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teiko/Desktop/"/>
    </mc:Choice>
  </mc:AlternateContent>
  <bookViews>
    <workbookView xWindow="0" yWindow="460" windowWidth="28800" windowHeight="16260" tabRatio="500"/>
  </bookViews>
  <sheets>
    <sheet name="日病薬病院薬学認定制度研修" sheetId="4" r:id="rId1"/>
    <sheet name="Sheet1" sheetId="5" r:id="rId2"/>
  </sheets>
  <definedNames>
    <definedName name="_xlnm.Print_Area" localSheetId="1">Sheet1!$B$1:$T$8</definedName>
    <definedName name="_xlnm.Print_Area" localSheetId="0">日病薬病院薬学認定制度研修!$A$105:$V$135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5" l="1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V133" i="4"/>
  <c r="V132" i="4"/>
  <c r="V131" i="4"/>
  <c r="V130" i="4"/>
  <c r="V129" i="4"/>
  <c r="V128" i="4"/>
  <c r="V127" i="4"/>
  <c r="V126" i="4"/>
  <c r="V125" i="4"/>
  <c r="V124" i="4"/>
  <c r="T6" i="5"/>
  <c r="V108" i="4"/>
  <c r="V109" i="4"/>
  <c r="V110" i="4"/>
  <c r="V111" i="4"/>
  <c r="V112" i="4"/>
  <c r="V113" i="4"/>
  <c r="V114" i="4"/>
  <c r="V115" i="4"/>
  <c r="V116" i="4"/>
  <c r="V117" i="4"/>
  <c r="V118" i="4"/>
  <c r="V119" i="4"/>
  <c r="V135" i="4"/>
  <c r="T135" i="4"/>
  <c r="S135" i="4"/>
  <c r="R135" i="4"/>
  <c r="Q135" i="4"/>
  <c r="P135" i="4"/>
  <c r="O135" i="4"/>
  <c r="N135" i="4"/>
  <c r="M135" i="4"/>
  <c r="L135" i="4"/>
  <c r="K135" i="4"/>
  <c r="J135" i="4"/>
  <c r="I135" i="4"/>
  <c r="H135" i="4"/>
  <c r="G135" i="4"/>
  <c r="F135" i="4"/>
  <c r="E135" i="4"/>
  <c r="T7" i="5"/>
  <c r="S7" i="5"/>
  <c r="V57" i="4"/>
  <c r="V58" i="4"/>
  <c r="V59" i="4"/>
  <c r="V60" i="4"/>
  <c r="V61" i="4"/>
  <c r="V62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V15" i="4"/>
  <c r="V16" i="4"/>
  <c r="V17" i="4"/>
  <c r="V18" i="4"/>
  <c r="V40" i="4"/>
  <c r="V41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</calcChain>
</file>

<file path=xl/sharedStrings.xml><?xml version="1.0" encoding="utf-8"?>
<sst xmlns="http://schemas.openxmlformats.org/spreadsheetml/2006/main" count="449" uniqueCount="263">
  <si>
    <t>P04-15-00055</t>
  </si>
  <si>
    <t>平成27年度第１回山形県がん化学療法セミナー</t>
  </si>
  <si>
    <t>P04-15-00197</t>
  </si>
  <si>
    <t>第54回山形県病院薬剤師研修会</t>
  </si>
  <si>
    <t>P04-15-00242</t>
  </si>
  <si>
    <t>第７回山形 ICT Special Meeting</t>
  </si>
  <si>
    <t>P04-15-00308</t>
  </si>
  <si>
    <t>日病薬東北ブロック第5回学術大会</t>
  </si>
  <si>
    <t>P04-15-00309</t>
  </si>
  <si>
    <t>日病薬東北ブロック第5回学術大会/第70回医薬品相互作用研究会シンポジウム</t>
  </si>
  <si>
    <t>P04-15-00432</t>
  </si>
  <si>
    <t>平成27年度第2回山形県がん化学療法セミナー</t>
  </si>
  <si>
    <t>P04-15-00519</t>
  </si>
  <si>
    <t>第28回　山形造血器疾患研究会　春期講演会</t>
  </si>
  <si>
    <t>P04-15-00622</t>
  </si>
  <si>
    <t>第1５回山形県感染対策セミナー</t>
  </si>
  <si>
    <t>P04-15-00690</t>
  </si>
  <si>
    <t>平成27年度第3回山形県がん化学療法セミナー</t>
  </si>
  <si>
    <t>P04-15-00779</t>
  </si>
  <si>
    <t>第2回山形フィジカルアセスメント研修会</t>
  </si>
  <si>
    <t>P04-15-00833</t>
  </si>
  <si>
    <t>第７回J感染制御ネットワークフォーラム 薬剤師のためのICワークショップ</t>
  </si>
  <si>
    <t>Biologics Seminar for Pharmacist in Yamagata</t>
  </si>
  <si>
    <t>P04-15-00979</t>
  </si>
  <si>
    <t>第4回山形県糖尿病チーム医療研究会</t>
  </si>
  <si>
    <t>平成27年度第4回山形県がん化学療法セミナー</t>
  </si>
  <si>
    <t>山形県薬剤師会・山形県病院薬剤師会合同研修会</t>
  </si>
  <si>
    <t>第14回 山形県インフェクションコントロール研究会</t>
  </si>
  <si>
    <t>P04-15-01224</t>
  </si>
  <si>
    <t>平成27年度　第1回山形県病院薬剤師会感染対策講習会</t>
  </si>
  <si>
    <t>第4回山形県病院薬剤師会妊婦･授乳婦薬物療法研修会</t>
  </si>
  <si>
    <t>P04-15-01497</t>
  </si>
  <si>
    <t>第21回 東北院内感染対策研究会</t>
  </si>
  <si>
    <t>P04-15-01598</t>
  </si>
  <si>
    <t>平成27年度山形県薬剤師会･山形県病院薬剤師会合同研修会</t>
  </si>
  <si>
    <t>P04-15-01686</t>
  </si>
  <si>
    <t>第20回山形県炎症性腸疾患(IBD)研究会</t>
  </si>
  <si>
    <t>P04-15-01687</t>
  </si>
  <si>
    <t>β遮断薬の_x000B_真のパラダイムシフト_x000B_in YAMAGATA</t>
  </si>
  <si>
    <t>P04-15-01735</t>
  </si>
  <si>
    <t>第１０回山形県抗菌薬療法研究会</t>
  </si>
  <si>
    <t>P04-15-01740</t>
  </si>
  <si>
    <t>第6回薬剤師のための解剖学実習研修会ー中枢神経編ー</t>
  </si>
  <si>
    <t>P04-15-01790</t>
  </si>
  <si>
    <t>第29回　山形造血器疾患研究会　秋季講演会</t>
  </si>
  <si>
    <t>P04-15-01896</t>
  </si>
  <si>
    <t>平成27年度第5回山形県がん化学療法セミナー</t>
  </si>
  <si>
    <t>P04-15-02031</t>
  </si>
  <si>
    <t>第2回 生活習慣病と睡眠障害を考える研究会</t>
  </si>
  <si>
    <t>P04-15-02176</t>
  </si>
  <si>
    <t>山形精神科薬剤師学術セミナー</t>
  </si>
  <si>
    <t>P04-15-02354</t>
  </si>
  <si>
    <t>第15回　東北臨床感染症研究会</t>
  </si>
  <si>
    <t>P04-15-02488</t>
  </si>
  <si>
    <t>Yamagata Respiratory Forum 2016</t>
  </si>
  <si>
    <t>P04-15-02630</t>
  </si>
  <si>
    <t>平成27年度　第6回　山形県がん化学療法セミナー</t>
  </si>
  <si>
    <t>P04-15-03034</t>
  </si>
  <si>
    <t>平成27年度　第2回山形県病院薬剤師会感染対策講習会</t>
  </si>
  <si>
    <t>P04-15-03035</t>
  </si>
  <si>
    <t>第62回　山形県薬学大会</t>
  </si>
  <si>
    <t>P04-15-03113</t>
  </si>
  <si>
    <t>薬剤師のための糖尿病セミナー</t>
  </si>
  <si>
    <t>P04-15-00976</t>
  </si>
  <si>
    <t>平成２７年度第３回山形市薬剤師会生涯教育研修会</t>
  </si>
  <si>
    <t>P04-15-02749</t>
  </si>
  <si>
    <t>平成２７年度山形県病薬山形ブロック・山形市薬剤師会合同研修会</t>
  </si>
  <si>
    <t>P04-15-01634</t>
  </si>
  <si>
    <t>平成27年度山形県病院薬剤師会庄内ブロック研修会</t>
  </si>
  <si>
    <t>P04-15-00402</t>
  </si>
  <si>
    <t>第6回庄内薬剤師糖尿病講演会</t>
  </si>
  <si>
    <t>P04-15-00998</t>
  </si>
  <si>
    <t>第10回庄内緩和医療研究会</t>
  </si>
  <si>
    <t>平成27年度山形県病院薬剤師会村山ブロック山形県薬剤師会合同研修会</t>
  </si>
  <si>
    <t>P04-15-01341</t>
  </si>
  <si>
    <t>第35回山形県病院薬剤師会実務研修会兼平成27年度置賜ブロック研修会</t>
  </si>
  <si>
    <t>P04-15-01994</t>
  </si>
  <si>
    <t>置賜地区感染対策講演会</t>
  </si>
  <si>
    <t>P04-15-02898</t>
  </si>
  <si>
    <t>米沢市薬剤師会月例研修会</t>
  </si>
  <si>
    <t>合計</t>
    <rPh sb="0" eb="2">
      <t>ゴウケイ</t>
    </rPh>
    <phoneticPr fontId="1"/>
  </si>
  <si>
    <t>山形県病院薬剤師会</t>
  </si>
  <si>
    <t>研修会開催日</t>
    <rPh sb="0" eb="2">
      <t>ケンシュウ</t>
    </rPh>
    <rPh sb="2" eb="3">
      <t>カイ</t>
    </rPh>
    <phoneticPr fontId="4"/>
  </si>
  <si>
    <t>受付番号</t>
    <phoneticPr fontId="4"/>
  </si>
  <si>
    <t>研修会名</t>
    <phoneticPr fontId="4"/>
  </si>
  <si>
    <t>研修会実施機関名</t>
    <rPh sb="0" eb="3">
      <t>ケンシュウカイ</t>
    </rPh>
    <phoneticPr fontId="4"/>
  </si>
  <si>
    <t>研修番号・単位数</t>
    <rPh sb="0" eb="2">
      <t>ケンシュウ</t>
    </rPh>
    <rPh sb="2" eb="4">
      <t>バンゴウ</t>
    </rPh>
    <rPh sb="5" eb="7">
      <t>タンイ</t>
    </rPh>
    <rPh sb="7" eb="8">
      <t>スウ</t>
    </rPh>
    <phoneticPr fontId="4"/>
  </si>
  <si>
    <t>取得単位数合計</t>
    <rPh sb="0" eb="2">
      <t>シュトク</t>
    </rPh>
    <rPh sb="4" eb="5">
      <t>スウ</t>
    </rPh>
    <phoneticPr fontId="4"/>
  </si>
  <si>
    <t>Ⅰ-1</t>
  </si>
  <si>
    <t>Ⅰ-2</t>
  </si>
  <si>
    <t>Ⅰ-3</t>
  </si>
  <si>
    <t>Ⅱ-1</t>
  </si>
  <si>
    <t>Ⅱ-2</t>
  </si>
  <si>
    <t>Ⅱ-3</t>
  </si>
  <si>
    <t>Ⅱ-4</t>
  </si>
  <si>
    <t>Ⅱ-5</t>
  </si>
  <si>
    <t>Ⅱ-6</t>
  </si>
  <si>
    <t>Ⅲ-1</t>
  </si>
  <si>
    <t>Ⅲ-2</t>
  </si>
  <si>
    <t>Ⅳ-1</t>
  </si>
  <si>
    <t>Ⅳ-2</t>
  </si>
  <si>
    <t>Ⅴ-1</t>
  </si>
  <si>
    <t>Ⅴ-2</t>
  </si>
  <si>
    <t>Ⅴ-3</t>
  </si>
  <si>
    <t>ｶﾘｷｭﾗﾑなし</t>
  </si>
  <si>
    <t>Ｐ04-15-00965</t>
  </si>
  <si>
    <t>Ｐ04-15-01174</t>
  </si>
  <si>
    <t>Ｐ04-15-01109</t>
  </si>
  <si>
    <t>Ｐ04-15-00981</t>
  </si>
  <si>
    <t>Ｐ04-15-01046</t>
  </si>
  <si>
    <t>Ｐ04-15-01257</t>
  </si>
  <si>
    <t>2015年度日病薬病院薬学認定薬剤師制度　山形県病薬研修会開催一覧</t>
    <rPh sb="4" eb="6">
      <t>ネンド</t>
    </rPh>
    <rPh sb="6" eb="8">
      <t>ニチビョウ</t>
    </rPh>
    <rPh sb="8" eb="9">
      <t>ヤク</t>
    </rPh>
    <rPh sb="9" eb="11">
      <t>ビョウイｎ</t>
    </rPh>
    <rPh sb="11" eb="13">
      <t>ヤクガク</t>
    </rPh>
    <rPh sb="13" eb="15">
      <t>ニンテイ</t>
    </rPh>
    <rPh sb="15" eb="18">
      <t>ヤクザイシ</t>
    </rPh>
    <rPh sb="18" eb="20">
      <t>セイド</t>
    </rPh>
    <rPh sb="21" eb="24">
      <t>ヤマガタケｎ</t>
    </rPh>
    <rPh sb="24" eb="26">
      <t>ビョウヤク</t>
    </rPh>
    <rPh sb="26" eb="29">
      <t>ケンシュウカイ</t>
    </rPh>
    <rPh sb="29" eb="31">
      <t>カイサイ</t>
    </rPh>
    <rPh sb="31" eb="33">
      <t>イチラン</t>
    </rPh>
    <phoneticPr fontId="1"/>
  </si>
  <si>
    <t>P04-16-00058</t>
  </si>
  <si>
    <t>平成２７年度医療安全研修会</t>
  </si>
  <si>
    <t>P04-16-00235</t>
  </si>
  <si>
    <t>平成28年度　第1回　山形県がん化学療法セミナー</t>
  </si>
  <si>
    <t>P04-16-00566</t>
  </si>
  <si>
    <t>第55回山形県病院薬剤師研修会</t>
  </si>
  <si>
    <t>P04-16-00693</t>
  </si>
  <si>
    <t>H28年度日本精神科学術協会/日本精神医学学会学術教育研修会　薬剤師部門</t>
  </si>
  <si>
    <t>P04-16-00691</t>
  </si>
  <si>
    <t>第８回山形 ICT Special Meeting</t>
  </si>
  <si>
    <t>P04-16-00949</t>
  </si>
  <si>
    <t>第30回山形造血器疾患研究会</t>
  </si>
  <si>
    <t>P04-16-00807</t>
  </si>
  <si>
    <t>第2回 山形県がん化学療法セミナー山形県病薬山形ブロック研修会</t>
  </si>
  <si>
    <t>P04-16-00948</t>
  </si>
  <si>
    <t>睡眠薬理セミナー</t>
  </si>
  <si>
    <t>P04-16-00694</t>
  </si>
  <si>
    <t>H28年度日本精神科学術協会/日本精神医学学会 学術教育研修会　薬剤師部門</t>
  </si>
  <si>
    <t>P04-16-00995</t>
  </si>
  <si>
    <t>第7回庄内薬剤師糖尿病講演会</t>
  </si>
  <si>
    <t>P04-16-01291</t>
  </si>
  <si>
    <t>平成28年度　第3回　山形県がん化学療法セミナー</t>
  </si>
  <si>
    <t>P04-16-01309</t>
  </si>
  <si>
    <t>第1６回山形県感染対策セミナー</t>
  </si>
  <si>
    <t>P04-16-01522</t>
  </si>
  <si>
    <t>第8回J感染制御ネットワークフォーラム</t>
  </si>
  <si>
    <t>P04-16-01709</t>
  </si>
  <si>
    <t>EGFR-TKI  Seminar in Shonai</t>
  </si>
  <si>
    <t>P04-16-01242</t>
  </si>
  <si>
    <t>平成28年度　第1回米沢地区CDE研修会</t>
  </si>
  <si>
    <t>P04-16-01767</t>
  </si>
  <si>
    <t>第15回 山形県インフェクションコントロール研究会</t>
  </si>
  <si>
    <t>P04-16-01958</t>
  </si>
  <si>
    <t>第１７５回新庄最上臨床懇話会</t>
  </si>
  <si>
    <t>P04-16-01919</t>
  </si>
  <si>
    <t>第26回山形県緩和医療研究会</t>
  </si>
  <si>
    <t>P04-16-01973</t>
  </si>
  <si>
    <t>平成28年度　第4回　山形県がん化学療法セミナー</t>
  </si>
  <si>
    <t>2015年度</t>
    <rPh sb="4" eb="6">
      <t>ネンド</t>
    </rPh>
    <phoneticPr fontId="1"/>
  </si>
  <si>
    <t>P04-16-02051</t>
  </si>
  <si>
    <t>平成28年度　第1回山形県病院薬剤師会感染対策講習会</t>
  </si>
  <si>
    <t>P04-16-02305</t>
  </si>
  <si>
    <t>第3回山形フィジカルアセスメント研修会</t>
  </si>
  <si>
    <t>P04-16-02339</t>
  </si>
  <si>
    <t>糖尿病治療講演会</t>
  </si>
  <si>
    <t>P04-16-01846</t>
  </si>
  <si>
    <t>第48回庄内糖尿病懇話会</t>
  </si>
  <si>
    <t>P04-16-02468</t>
  </si>
  <si>
    <t>P04-16-02569</t>
  </si>
  <si>
    <t>平成28年度　薬剤師のためのがん化学療法講座 平成28年度　第5回　山形県がん化学療法セミナー</t>
  </si>
  <si>
    <t>P04-16-02713</t>
  </si>
  <si>
    <t>第１１回山形県抗菌薬療法研究会</t>
  </si>
  <si>
    <t>P04-16-02710</t>
  </si>
  <si>
    <t>第２２回 東北院内感染対策研究会</t>
  </si>
  <si>
    <t>P04-16-02712</t>
  </si>
  <si>
    <t>第21回山形県炎症性腸疾患(IBD)研究会</t>
  </si>
  <si>
    <t>P04-16-02881</t>
  </si>
  <si>
    <t>第13回庄内院内感染対策セミナー</t>
  </si>
  <si>
    <t>P04-16-02859</t>
  </si>
  <si>
    <t>平成28年度山形県薬剤師会・山形県病院薬剤師会 合同研修会</t>
  </si>
  <si>
    <t>P04-16-02890</t>
  </si>
  <si>
    <t>第３６回 山形県病院薬剤師会実務研修会_x000B_平成２８年度 山形県病院薬剤師会庄内ブロック研修会</t>
  </si>
  <si>
    <t>P04-16-02996</t>
  </si>
  <si>
    <t>第176回新庄最上臨床懇話会</t>
  </si>
  <si>
    <t>P04-16-03062</t>
  </si>
  <si>
    <t>平成28年度　山形県病院薬剤師会村山ブロック研修会</t>
  </si>
  <si>
    <t>P04-16-03053</t>
  </si>
  <si>
    <t>第７回薬剤師のための解剖実習研修会</t>
  </si>
  <si>
    <t>P04-16-03055</t>
  </si>
  <si>
    <t>P04-16-03096</t>
  </si>
  <si>
    <t>第14回　山形NST研究会　学術集会</t>
  </si>
  <si>
    <t>P04-16-03237</t>
  </si>
  <si>
    <t>副作用機序別分類～患者さんを副作用から守ろう！～</t>
  </si>
  <si>
    <t>P04-16-03425</t>
  </si>
  <si>
    <t>第１６回 東北臨床感染症研究会</t>
  </si>
  <si>
    <t>P04-16-03573</t>
  </si>
  <si>
    <t>平成28年度　第6回　山形県がん化学療法セミナー</t>
  </si>
  <si>
    <t>山形県病薬の日病薬病院薬学認定薬剤師制度単位</t>
    <rPh sb="0" eb="3">
      <t>ヤマガタケｎ</t>
    </rPh>
    <rPh sb="3" eb="5">
      <t>ビョウヤク</t>
    </rPh>
    <rPh sb="6" eb="8">
      <t>ニチビョウ</t>
    </rPh>
    <rPh sb="8" eb="9">
      <t>ヤク</t>
    </rPh>
    <rPh sb="9" eb="11">
      <t>ビョウイｎ</t>
    </rPh>
    <rPh sb="11" eb="13">
      <t>ヤクガク</t>
    </rPh>
    <rPh sb="13" eb="15">
      <t>ニンテイ</t>
    </rPh>
    <rPh sb="15" eb="18">
      <t>ヤクザイシ</t>
    </rPh>
    <rPh sb="18" eb="20">
      <t>セイド</t>
    </rPh>
    <rPh sb="20" eb="22">
      <t>タンイ</t>
    </rPh>
    <phoneticPr fontId="1"/>
  </si>
  <si>
    <t>P04-16-03550</t>
  </si>
  <si>
    <t>庄内地区病院薬剤師会合同勉強会</t>
  </si>
  <si>
    <t>P04-16-03805</t>
  </si>
  <si>
    <t>副作用機序別分類～患者さんを副作用から守ろう！～服薬指導で使える薬物動態＜基礎編＞</t>
  </si>
  <si>
    <t>2016年度日病薬病院薬学認定薬剤師制度　山形県病薬研修会開催一覧</t>
    <rPh sb="4" eb="6">
      <t>ネンド</t>
    </rPh>
    <rPh sb="6" eb="8">
      <t>ニチビョウ</t>
    </rPh>
    <rPh sb="8" eb="9">
      <t>ヤク</t>
    </rPh>
    <rPh sb="9" eb="11">
      <t>ビョウイｎ</t>
    </rPh>
    <rPh sb="11" eb="13">
      <t>ヤクガク</t>
    </rPh>
    <rPh sb="13" eb="15">
      <t>ニンテイ</t>
    </rPh>
    <rPh sb="15" eb="18">
      <t>ヤクザイシ</t>
    </rPh>
    <rPh sb="18" eb="20">
      <t>セイド</t>
    </rPh>
    <rPh sb="21" eb="24">
      <t>ヤマガタケｎ</t>
    </rPh>
    <rPh sb="24" eb="26">
      <t>ビョウヤク</t>
    </rPh>
    <rPh sb="26" eb="29">
      <t>ケンシュウカイ</t>
    </rPh>
    <rPh sb="29" eb="31">
      <t>カイサイ</t>
    </rPh>
    <rPh sb="31" eb="33">
      <t>イチラン</t>
    </rPh>
    <phoneticPr fontId="1"/>
  </si>
  <si>
    <t>P04-16-04014</t>
  </si>
  <si>
    <t>平成28年度　第2回山形県病院薬剤師会感染対策講習会</t>
  </si>
  <si>
    <t>P04-16-04045</t>
  </si>
  <si>
    <t>第63回　山形県薬学大会</t>
  </si>
  <si>
    <t>P04-16-03930</t>
  </si>
  <si>
    <t>第177回新庄最上臨床懇話会</t>
  </si>
  <si>
    <t>P04-16-04110</t>
  </si>
  <si>
    <t>第34回山形リウマチ研究会</t>
  </si>
  <si>
    <t>P04-16-04118</t>
  </si>
  <si>
    <t>第3回やまがた医療連携吸入指導勉強会</t>
  </si>
  <si>
    <t>P04-16-04105</t>
  </si>
  <si>
    <t>第8回新庄最上地区緩和ケア学術講演会</t>
  </si>
  <si>
    <t>P04-16-03806</t>
  </si>
  <si>
    <t>副作用機序別分類～患者さんを副作用から守ろう！～服薬指導で使える薬物動態＜応用編＞</t>
  </si>
  <si>
    <t>2016年度</t>
    <phoneticPr fontId="1"/>
  </si>
  <si>
    <t>P04-17-00172</t>
  </si>
  <si>
    <t>平成29年度医療安全研修会</t>
  </si>
  <si>
    <t>P04-17-00313</t>
  </si>
  <si>
    <t>平成29年度　第1回　山形県がん化学療法セミナー</t>
  </si>
  <si>
    <t>P04-17-00526</t>
  </si>
  <si>
    <t>第178回新庄最上臨床懇話会</t>
  </si>
  <si>
    <t>P04-17-00685</t>
  </si>
  <si>
    <t>糖尿病治療 Update 2017</t>
  </si>
  <si>
    <t>P04-17-00720</t>
  </si>
  <si>
    <t>第56回山形県病院薬剤師研修会</t>
  </si>
  <si>
    <t>P04-17-00721</t>
  </si>
  <si>
    <t>P04-17-00887</t>
  </si>
  <si>
    <t>第8回庄内薬剤師糖尿病講演会</t>
  </si>
  <si>
    <t>P04-17-00961</t>
  </si>
  <si>
    <t>子宮腺筋症ファーマシーセミナー</t>
  </si>
  <si>
    <t>P04-17-01070</t>
  </si>
  <si>
    <t>第９回山形 ICT Special Meeting</t>
  </si>
  <si>
    <t>P04-17-01098</t>
  </si>
  <si>
    <t>平成29年度「第2回 山形県がん化学療法セミナー」</t>
  </si>
  <si>
    <t>P04-17-00995</t>
  </si>
  <si>
    <t>新庄・最上の酸関連疾患を考える会</t>
  </si>
  <si>
    <t>P04-17-01117</t>
  </si>
  <si>
    <t>第49回庄内糖尿病懇話会</t>
  </si>
  <si>
    <t>2017年度日病薬病院薬学認定薬剤師制度　山形県病薬研修会開催一覧</t>
    <rPh sb="4" eb="6">
      <t>ネンド</t>
    </rPh>
    <rPh sb="6" eb="8">
      <t>ニチビョウ</t>
    </rPh>
    <rPh sb="8" eb="9">
      <t>ヤク</t>
    </rPh>
    <rPh sb="9" eb="11">
      <t>ビョウイｎ</t>
    </rPh>
    <rPh sb="11" eb="13">
      <t>ヤクガク</t>
    </rPh>
    <rPh sb="13" eb="15">
      <t>ニンテイ</t>
    </rPh>
    <rPh sb="15" eb="18">
      <t>ヤクザイシ</t>
    </rPh>
    <rPh sb="18" eb="20">
      <t>セイド</t>
    </rPh>
    <rPh sb="21" eb="24">
      <t>ヤマガタケｎ</t>
    </rPh>
    <rPh sb="24" eb="26">
      <t>ビョウヤク</t>
    </rPh>
    <rPh sb="26" eb="29">
      <t>ケンシュウカイ</t>
    </rPh>
    <rPh sb="29" eb="31">
      <t>カイサイ</t>
    </rPh>
    <rPh sb="31" eb="33">
      <t>イチラン</t>
    </rPh>
    <phoneticPr fontId="1"/>
  </si>
  <si>
    <t>2017年6月まで</t>
    <rPh sb="4" eb="5">
      <t>ネｎ</t>
    </rPh>
    <phoneticPr fontId="1"/>
  </si>
  <si>
    <t>P04-17-01202</t>
  </si>
  <si>
    <t>第1７回山形県感染対策セミナー</t>
  </si>
  <si>
    <t>P04-17-01402</t>
  </si>
  <si>
    <t>Deep Insight Meeting in Yamagata</t>
  </si>
  <si>
    <t>P04-17-01503</t>
  </si>
  <si>
    <t>平成29年度　第3回　山形県がん化学療法セミナー</t>
  </si>
  <si>
    <t>P04-17-01460</t>
  </si>
  <si>
    <t>第179回新庄最上臨床懇話会</t>
  </si>
  <si>
    <t>P04-17-01265</t>
  </si>
  <si>
    <t>平成29年度山形県薬剤師会・山形県病院薬剤師会合同研修会</t>
  </si>
  <si>
    <t>P04-17-01363</t>
  </si>
  <si>
    <t>第31回山形造血器疾患研究会</t>
  </si>
  <si>
    <t>P04-17-00996</t>
  </si>
  <si>
    <t>最上地域のCKD講演会</t>
  </si>
  <si>
    <t>P04-17-01498</t>
  </si>
  <si>
    <t>平成29年度山形県病薬山形ブロック・山形市薬剤師会合同研修会</t>
  </si>
  <si>
    <t>P04-17-01816</t>
  </si>
  <si>
    <t>第9回Ｊ感染制御ネットワークフォーラム</t>
  </si>
  <si>
    <t>P04-17-01965</t>
  </si>
  <si>
    <t>平成29年度　第４回　山形県がん化学療法セミナー</t>
  </si>
  <si>
    <t>P04-17-02042</t>
  </si>
  <si>
    <t>第16回 山形県インフェクションコントロール研究会</t>
  </si>
  <si>
    <t>P04-17-01976</t>
  </si>
  <si>
    <t>第180回新庄最上臨床懇話会</t>
  </si>
  <si>
    <t>P04-17-02196</t>
  </si>
  <si>
    <t>第15回　山形NST研究会 学術集会</t>
  </si>
  <si>
    <t>P04-17-02338</t>
  </si>
  <si>
    <t>第27回山形県緩和医療研究会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</si>
</sst>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m/dd"/>
    <numFmt numFmtId="177" formatCode="yyyy/m/d;@"/>
  </numFmts>
  <fonts count="17" x14ac:knownFonts="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4"/>
      <color theme="1"/>
      <name val="Yu Gothic"/>
      <family val="2"/>
      <charset val="128"/>
      <scheme val="minor"/>
    </font>
    <font>
      <sz val="14"/>
      <name val="MS PGothic"/>
      <family val="3"/>
      <charset val="128"/>
    </font>
    <font>
      <sz val="6"/>
      <name val="ＭＳ Ｐゴシック"/>
      <family val="3"/>
      <charset val="128"/>
    </font>
    <font>
      <sz val="11"/>
      <color indexed="72"/>
      <name val="MS PGothic"/>
      <family val="3"/>
    </font>
    <font>
      <sz val="14"/>
      <color indexed="72"/>
      <name val="MS PGothic"/>
      <family val="3"/>
    </font>
    <font>
      <sz val="11"/>
      <color indexed="72"/>
      <name val="ＭＳ Ｐゴシック"/>
      <family val="3"/>
      <charset val="128"/>
    </font>
    <font>
      <sz val="14"/>
      <color indexed="7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MS PGothic"/>
      <family val="3"/>
    </font>
    <font>
      <sz val="14"/>
      <color theme="1"/>
      <name val="ＭＳ Ｐゴシック"/>
      <family val="3"/>
      <charset val="128"/>
    </font>
    <font>
      <u/>
      <sz val="12"/>
      <color theme="10"/>
      <name val="Yu Gothic"/>
      <family val="2"/>
      <charset val="128"/>
      <scheme val="minor"/>
    </font>
    <font>
      <u/>
      <sz val="12"/>
      <color theme="11"/>
      <name val="Yu Gothic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1" xfId="0" applyBorder="1" applyAlignment="1">
      <alignment vertical="center" shrinkToFit="1"/>
    </xf>
    <xf numFmtId="49" fontId="0" fillId="0" borderId="1" xfId="0" applyNumberForma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49" fontId="0" fillId="0" borderId="1" xfId="0" applyNumberFormat="1" applyBorder="1" applyAlignment="1">
      <alignment vertical="top" shrinkToFit="1"/>
    </xf>
    <xf numFmtId="0" fontId="5" fillId="0" borderId="1" xfId="1" applyBorder="1" applyAlignment="1">
      <alignment vertical="center" shrinkToFit="1"/>
    </xf>
    <xf numFmtId="49" fontId="5" fillId="0" borderId="1" xfId="1" applyNumberFormat="1" applyBorder="1" applyAlignment="1">
      <alignment vertical="top" shrinkToFit="1"/>
    </xf>
    <xf numFmtId="0" fontId="5" fillId="0" borderId="2" xfId="1" applyBorder="1" applyAlignment="1">
      <alignment vertical="center" shrinkToFit="1"/>
    </xf>
    <xf numFmtId="0" fontId="5" fillId="0" borderId="3" xfId="1" applyBorder="1" applyAlignment="1">
      <alignment vertical="center" shrinkToFit="1"/>
    </xf>
    <xf numFmtId="0" fontId="5" fillId="0" borderId="0" xfId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top" shrinkToFit="1"/>
    </xf>
    <xf numFmtId="176" fontId="2" fillId="0" borderId="1" xfId="0" applyNumberFormat="1" applyFont="1" applyBorder="1" applyAlignment="1">
      <alignment vertical="top"/>
    </xf>
    <xf numFmtId="0" fontId="6" fillId="0" borderId="1" xfId="1" applyFont="1" applyBorder="1" applyAlignment="1">
      <alignment vertical="center" shrinkToFit="1"/>
    </xf>
    <xf numFmtId="177" fontId="2" fillId="0" borderId="1" xfId="0" applyNumberFormat="1" applyFont="1" applyBorder="1" applyAlignment="1">
      <alignment vertical="top"/>
    </xf>
    <xf numFmtId="177" fontId="6" fillId="0" borderId="1" xfId="1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7" fillId="0" borderId="1" xfId="1" applyFont="1" applyBorder="1" applyAlignment="1">
      <alignment vertical="center" shrinkToFit="1"/>
    </xf>
    <xf numFmtId="49" fontId="7" fillId="0" borderId="1" xfId="1" applyNumberFormat="1" applyFont="1" applyBorder="1" applyAlignment="1">
      <alignment vertical="top" shrinkToFit="1"/>
    </xf>
    <xf numFmtId="0" fontId="7" fillId="0" borderId="2" xfId="1" applyFont="1" applyBorder="1" applyAlignment="1">
      <alignment vertical="center" shrinkToFit="1"/>
    </xf>
    <xf numFmtId="0" fontId="7" fillId="0" borderId="3" xfId="1" applyFont="1" applyBorder="1" applyAlignment="1">
      <alignment vertical="center" shrinkToFit="1"/>
    </xf>
    <xf numFmtId="0" fontId="7" fillId="0" borderId="0" xfId="1" applyFont="1" applyAlignment="1">
      <alignment vertical="center" shrinkToFit="1"/>
    </xf>
    <xf numFmtId="0" fontId="8" fillId="0" borderId="1" xfId="1" applyFont="1" applyBorder="1" applyAlignment="1">
      <alignment vertical="center" shrinkToFit="1"/>
    </xf>
    <xf numFmtId="0" fontId="9" fillId="0" borderId="1" xfId="1" applyFont="1" applyBorder="1" applyAlignment="1">
      <alignment vertical="center" shrinkToFit="1"/>
    </xf>
    <xf numFmtId="0" fontId="10" fillId="0" borderId="1" xfId="1" applyFont="1" applyBorder="1" applyAlignment="1">
      <alignment vertical="center" shrinkToFit="1"/>
    </xf>
    <xf numFmtId="49" fontId="10" fillId="0" borderId="1" xfId="1" applyNumberFormat="1" applyFont="1" applyBorder="1" applyAlignment="1">
      <alignment vertical="top" shrinkToFit="1"/>
    </xf>
    <xf numFmtId="0" fontId="10" fillId="0" borderId="2" xfId="1" applyFont="1" applyBorder="1" applyAlignment="1">
      <alignment vertical="center" shrinkToFit="1"/>
    </xf>
    <xf numFmtId="0" fontId="10" fillId="0" borderId="3" xfId="1" applyFont="1" applyBorder="1" applyAlignment="1">
      <alignment vertical="center" shrinkToFit="1"/>
    </xf>
    <xf numFmtId="0" fontId="10" fillId="0" borderId="0" xfId="1" applyFont="1" applyAlignment="1">
      <alignment vertical="center" shrinkToFit="1"/>
    </xf>
    <xf numFmtId="177" fontId="11" fillId="0" borderId="1" xfId="1" applyNumberFormat="1" applyFont="1" applyBorder="1" applyAlignment="1">
      <alignment vertical="top"/>
    </xf>
    <xf numFmtId="177" fontId="11" fillId="0" borderId="1" xfId="1" applyNumberFormat="1" applyFont="1" applyBorder="1" applyAlignment="1">
      <alignment vertical="center" shrinkToFit="1"/>
    </xf>
    <xf numFmtId="177" fontId="12" fillId="0" borderId="1" xfId="1" applyNumberFormat="1" applyFont="1" applyBorder="1" applyAlignment="1">
      <alignment vertical="top"/>
    </xf>
    <xf numFmtId="177" fontId="12" fillId="0" borderId="1" xfId="1" applyNumberFormat="1" applyFont="1" applyBorder="1" applyAlignment="1">
      <alignment vertical="center" shrinkToFit="1"/>
    </xf>
    <xf numFmtId="177" fontId="7" fillId="0" borderId="1" xfId="1" applyNumberFormat="1" applyFont="1" applyBorder="1" applyAlignment="1">
      <alignment vertical="top"/>
    </xf>
    <xf numFmtId="0" fontId="7" fillId="0" borderId="7" xfId="1" applyFont="1" applyBorder="1" applyAlignment="1">
      <alignment vertical="center" shrinkToFit="1"/>
    </xf>
    <xf numFmtId="0" fontId="7" fillId="0" borderId="8" xfId="1" applyFont="1" applyBorder="1" applyAlignment="1">
      <alignment vertical="center" shrinkToFit="1"/>
    </xf>
    <xf numFmtId="177" fontId="7" fillId="0" borderId="1" xfId="1" applyNumberFormat="1" applyFont="1" applyBorder="1" applyAlignment="1">
      <alignment vertical="center" shrinkToFit="1"/>
    </xf>
    <xf numFmtId="176" fontId="15" fillId="0" borderId="1" xfId="0" applyNumberFormat="1" applyFont="1" applyBorder="1" applyAlignment="1">
      <alignment vertical="top"/>
    </xf>
    <xf numFmtId="49" fontId="15" fillId="0" borderId="1" xfId="0" applyNumberFormat="1" applyFont="1" applyBorder="1" applyAlignment="1">
      <alignment vertical="top"/>
    </xf>
    <xf numFmtId="49" fontId="15" fillId="0" borderId="1" xfId="0" applyNumberFormat="1" applyFont="1" applyBorder="1" applyAlignment="1">
      <alignment vertical="top" shrinkToFit="1"/>
    </xf>
    <xf numFmtId="0" fontId="15" fillId="0" borderId="1" xfId="0" applyFont="1" applyBorder="1" applyAlignment="1">
      <alignment vertical="center"/>
    </xf>
    <xf numFmtId="0" fontId="15" fillId="0" borderId="1" xfId="0" applyNumberFormat="1" applyFont="1" applyBorder="1" applyAlignment="1">
      <alignment vertical="top"/>
    </xf>
    <xf numFmtId="0" fontId="15" fillId="0" borderId="2" xfId="0" applyFont="1" applyBorder="1" applyAlignment="1">
      <alignment vertical="center"/>
    </xf>
    <xf numFmtId="0" fontId="15" fillId="0" borderId="3" xfId="0" applyNumberFormat="1" applyFont="1" applyBorder="1" applyAlignment="1">
      <alignment vertical="top"/>
    </xf>
    <xf numFmtId="0" fontId="15" fillId="0" borderId="0" xfId="0" applyFont="1" applyAlignment="1">
      <alignment vertical="center"/>
    </xf>
    <xf numFmtId="176" fontId="16" fillId="0" borderId="1" xfId="0" applyNumberFormat="1" applyFont="1" applyBorder="1" applyAlignment="1">
      <alignment vertical="top"/>
    </xf>
    <xf numFmtId="49" fontId="16" fillId="0" borderId="8" xfId="0" applyNumberFormat="1" applyFont="1" applyBorder="1" applyAlignment="1">
      <alignment vertical="top"/>
    </xf>
    <xf numFmtId="49" fontId="16" fillId="0" borderId="8" xfId="0" applyNumberFormat="1" applyFont="1" applyBorder="1" applyAlignment="1">
      <alignment vertical="top" shrinkToFit="1"/>
    </xf>
    <xf numFmtId="0" fontId="16" fillId="0" borderId="8" xfId="0" applyFont="1" applyBorder="1" applyAlignment="1">
      <alignment vertical="center"/>
    </xf>
    <xf numFmtId="0" fontId="16" fillId="0" borderId="8" xfId="0" applyFont="1" applyBorder="1" applyAlignment="1">
      <alignment vertical="top"/>
    </xf>
    <xf numFmtId="0" fontId="16" fillId="0" borderId="9" xfId="0" applyFont="1" applyBorder="1" applyAlignment="1">
      <alignment vertical="center"/>
    </xf>
    <xf numFmtId="0" fontId="16" fillId="0" borderId="3" xfId="0" applyFont="1" applyBorder="1" applyAlignment="1">
      <alignment vertical="top"/>
    </xf>
    <xf numFmtId="0" fontId="15" fillId="0" borderId="1" xfId="0" applyFont="1" applyFill="1" applyBorder="1" applyAlignment="1">
      <alignment vertical="center"/>
    </xf>
    <xf numFmtId="14" fontId="15" fillId="0" borderId="1" xfId="0" applyNumberFormat="1" applyFont="1" applyBorder="1" applyAlignment="1">
      <alignment vertical="top"/>
    </xf>
    <xf numFmtId="14" fontId="1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 shrinkToFit="1"/>
    </xf>
    <xf numFmtId="0" fontId="15" fillId="0" borderId="7" xfId="0" applyFont="1" applyBorder="1" applyAlignment="1">
      <alignment vertical="center"/>
    </xf>
    <xf numFmtId="0" fontId="15" fillId="0" borderId="8" xfId="0" applyNumberFormat="1" applyFont="1" applyBorder="1" applyAlignment="1">
      <alignment vertical="top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</cellXfs>
  <cellStyles count="4">
    <cellStyle name="ハイパーリンク" xfId="2" builtinId="8" hidden="1"/>
    <cellStyle name="標準" xfId="0" builtinId="0"/>
    <cellStyle name="標準 2" xfId="1"/>
    <cellStyle name="表示済みのハイパーリンク" xfId="3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V135"/>
  <sheetViews>
    <sheetView tabSelected="1" topLeftCell="A104" workbookViewId="0">
      <selection activeCell="C138" sqref="C138"/>
    </sheetView>
  </sheetViews>
  <sheetFormatPr baseColWidth="12" defaultRowHeight="20" x14ac:dyDescent="0.3"/>
  <cols>
    <col min="1" max="2" width="14.140625" customWidth="1"/>
    <col min="3" max="3" width="49.28515625" customWidth="1"/>
    <col min="5" max="20" width="5.140625" customWidth="1"/>
    <col min="21" max="21" width="12.140625" customWidth="1"/>
    <col min="22" max="22" width="14.85546875" customWidth="1"/>
  </cols>
  <sheetData>
    <row r="2" spans="1:22" ht="29" customHeight="1" x14ac:dyDescent="0.35">
      <c r="A2" s="2" t="s">
        <v>111</v>
      </c>
    </row>
    <row r="3" spans="1:22" s="8" customFormat="1" ht="17.25" customHeight="1" x14ac:dyDescent="0.3">
      <c r="A3" s="69" t="s">
        <v>82</v>
      </c>
      <c r="B3" s="69" t="s">
        <v>83</v>
      </c>
      <c r="C3" s="69" t="s">
        <v>84</v>
      </c>
      <c r="D3" s="69" t="s">
        <v>85</v>
      </c>
      <c r="E3" s="69" t="s">
        <v>86</v>
      </c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71"/>
      <c r="V3" s="67" t="s">
        <v>87</v>
      </c>
    </row>
    <row r="4" spans="1:22" s="11" customFormat="1" ht="31" customHeight="1" thickBot="1" x14ac:dyDescent="0.35">
      <c r="A4" s="70"/>
      <c r="B4" s="70"/>
      <c r="C4" s="70"/>
      <c r="D4" s="70"/>
      <c r="E4" s="9" t="s">
        <v>88</v>
      </c>
      <c r="F4" s="9" t="s">
        <v>89</v>
      </c>
      <c r="G4" s="9" t="s">
        <v>90</v>
      </c>
      <c r="H4" s="9" t="s">
        <v>91</v>
      </c>
      <c r="I4" s="9" t="s">
        <v>92</v>
      </c>
      <c r="J4" s="9" t="s">
        <v>93</v>
      </c>
      <c r="K4" s="9" t="s">
        <v>94</v>
      </c>
      <c r="L4" s="9" t="s">
        <v>95</v>
      </c>
      <c r="M4" s="9" t="s">
        <v>96</v>
      </c>
      <c r="N4" s="9" t="s">
        <v>97</v>
      </c>
      <c r="O4" s="9" t="s">
        <v>98</v>
      </c>
      <c r="P4" s="9" t="s">
        <v>99</v>
      </c>
      <c r="Q4" s="9" t="s">
        <v>100</v>
      </c>
      <c r="R4" s="9" t="s">
        <v>101</v>
      </c>
      <c r="S4" s="9" t="s">
        <v>102</v>
      </c>
      <c r="T4" s="9" t="s">
        <v>103</v>
      </c>
      <c r="U4" s="10" t="s">
        <v>104</v>
      </c>
      <c r="V4" s="68"/>
    </row>
    <row r="5" spans="1:22" s="7" customFormat="1" ht="20" customHeight="1" thickTop="1" x14ac:dyDescent="0.3">
      <c r="A5" s="18">
        <v>42113</v>
      </c>
      <c r="B5" s="19" t="s">
        <v>0</v>
      </c>
      <c r="C5" s="4" t="s">
        <v>1</v>
      </c>
      <c r="D5" s="4" t="s">
        <v>81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>
        <v>1</v>
      </c>
      <c r="S5" s="3"/>
      <c r="T5" s="3"/>
      <c r="U5" s="5"/>
      <c r="V5" s="6">
        <v>1</v>
      </c>
    </row>
    <row r="6" spans="1:22" s="7" customFormat="1" ht="20" customHeight="1" x14ac:dyDescent="0.3">
      <c r="A6" s="18">
        <v>42141</v>
      </c>
      <c r="B6" s="19" t="s">
        <v>2</v>
      </c>
      <c r="C6" s="4" t="s">
        <v>3</v>
      </c>
      <c r="D6" s="4" t="s">
        <v>81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>
        <v>1</v>
      </c>
      <c r="Q6" s="3"/>
      <c r="R6" s="3"/>
      <c r="S6" s="3"/>
      <c r="T6" s="3"/>
      <c r="U6" s="5"/>
      <c r="V6" s="6">
        <v>1</v>
      </c>
    </row>
    <row r="7" spans="1:22" s="7" customFormat="1" ht="20" customHeight="1" x14ac:dyDescent="0.3">
      <c r="A7" s="18">
        <v>42154</v>
      </c>
      <c r="B7" s="19" t="s">
        <v>4</v>
      </c>
      <c r="C7" s="4" t="s">
        <v>5</v>
      </c>
      <c r="D7" s="4" t="s">
        <v>81</v>
      </c>
      <c r="E7" s="3"/>
      <c r="F7" s="3"/>
      <c r="G7" s="3"/>
      <c r="H7" s="3"/>
      <c r="I7" s="3"/>
      <c r="J7" s="3"/>
      <c r="K7" s="3"/>
      <c r="L7" s="3"/>
      <c r="M7" s="3"/>
      <c r="N7" s="3"/>
      <c r="O7" s="3">
        <v>1</v>
      </c>
      <c r="P7" s="3"/>
      <c r="Q7" s="3"/>
      <c r="R7" s="3"/>
      <c r="S7" s="3"/>
      <c r="T7" s="3"/>
      <c r="U7" s="5"/>
      <c r="V7" s="6">
        <v>1</v>
      </c>
    </row>
    <row r="8" spans="1:22" s="7" customFormat="1" ht="20" customHeight="1" x14ac:dyDescent="0.3">
      <c r="A8" s="18">
        <v>42161</v>
      </c>
      <c r="B8" s="19" t="s">
        <v>6</v>
      </c>
      <c r="C8" s="4" t="s">
        <v>7</v>
      </c>
      <c r="D8" s="4" t="s">
        <v>81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5">
        <v>4</v>
      </c>
      <c r="V8" s="6">
        <v>4</v>
      </c>
    </row>
    <row r="9" spans="1:22" s="7" customFormat="1" ht="20" customHeight="1" x14ac:dyDescent="0.3">
      <c r="A9" s="18">
        <v>42162</v>
      </c>
      <c r="B9" s="19" t="s">
        <v>8</v>
      </c>
      <c r="C9" s="4" t="s">
        <v>9</v>
      </c>
      <c r="D9" s="4" t="s">
        <v>81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5">
        <v>2</v>
      </c>
      <c r="V9" s="6">
        <v>2</v>
      </c>
    </row>
    <row r="10" spans="1:22" s="7" customFormat="1" ht="20" customHeight="1" x14ac:dyDescent="0.3">
      <c r="A10" s="18">
        <v>42175</v>
      </c>
      <c r="B10" s="19" t="s">
        <v>69</v>
      </c>
      <c r="C10" s="4" t="s">
        <v>70</v>
      </c>
      <c r="D10" s="4" t="s">
        <v>81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>
        <v>2</v>
      </c>
      <c r="T10" s="3"/>
      <c r="U10" s="5"/>
      <c r="V10" s="6">
        <v>2</v>
      </c>
    </row>
    <row r="11" spans="1:22" s="7" customFormat="1" ht="20" customHeight="1" x14ac:dyDescent="0.3">
      <c r="A11" s="18">
        <v>42182</v>
      </c>
      <c r="B11" s="19" t="s">
        <v>12</v>
      </c>
      <c r="C11" s="4" t="s">
        <v>13</v>
      </c>
      <c r="D11" s="4" t="s">
        <v>81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>
        <v>1</v>
      </c>
      <c r="R11" s="3"/>
      <c r="S11" s="3"/>
      <c r="T11" s="3"/>
      <c r="U11" s="5"/>
      <c r="V11" s="6">
        <v>1</v>
      </c>
    </row>
    <row r="12" spans="1:22" s="7" customFormat="1" ht="20" customHeight="1" x14ac:dyDescent="0.3">
      <c r="A12" s="18">
        <v>42183</v>
      </c>
      <c r="B12" s="19" t="s">
        <v>10</v>
      </c>
      <c r="C12" s="4" t="s">
        <v>11</v>
      </c>
      <c r="D12" s="4" t="s">
        <v>81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>
        <v>1</v>
      </c>
      <c r="T12" s="3"/>
      <c r="U12" s="5"/>
      <c r="V12" s="6">
        <v>1</v>
      </c>
    </row>
    <row r="13" spans="1:22" s="7" customFormat="1" ht="20" customHeight="1" x14ac:dyDescent="0.3">
      <c r="A13" s="18">
        <v>42189</v>
      </c>
      <c r="B13" s="19" t="s">
        <v>14</v>
      </c>
      <c r="C13" s="4" t="s">
        <v>15</v>
      </c>
      <c r="D13" s="4" t="s">
        <v>81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>
        <v>1</v>
      </c>
      <c r="R13" s="3"/>
      <c r="S13" s="3"/>
      <c r="T13" s="3"/>
      <c r="U13" s="5"/>
      <c r="V13" s="6">
        <v>1</v>
      </c>
    </row>
    <row r="14" spans="1:22" s="7" customFormat="1" ht="20" customHeight="1" x14ac:dyDescent="0.3">
      <c r="A14" s="18">
        <v>42203</v>
      </c>
      <c r="B14" s="19" t="s">
        <v>16</v>
      </c>
      <c r="C14" s="4" t="s">
        <v>17</v>
      </c>
      <c r="D14" s="4" t="s">
        <v>81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>
        <v>1</v>
      </c>
      <c r="U14" s="5"/>
      <c r="V14" s="6">
        <v>1</v>
      </c>
    </row>
    <row r="15" spans="1:22" s="7" customFormat="1" ht="20" customHeight="1" x14ac:dyDescent="0.3">
      <c r="A15" s="20">
        <v>42218</v>
      </c>
      <c r="B15" s="19" t="s">
        <v>18</v>
      </c>
      <c r="C15" s="12" t="s">
        <v>19</v>
      </c>
      <c r="D15" s="12" t="s">
        <v>81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>
        <v>1</v>
      </c>
      <c r="P15" s="3"/>
      <c r="Q15" s="3"/>
      <c r="R15" s="3"/>
      <c r="S15" s="3"/>
      <c r="T15" s="3"/>
      <c r="U15" s="5"/>
      <c r="V15" s="6">
        <f>SUM(E15:U15)</f>
        <v>1</v>
      </c>
    </row>
    <row r="16" spans="1:22" s="7" customFormat="1" ht="20" customHeight="1" x14ac:dyDescent="0.3">
      <c r="A16" s="20">
        <v>42231</v>
      </c>
      <c r="B16" s="19" t="s">
        <v>20</v>
      </c>
      <c r="C16" s="12" t="s">
        <v>21</v>
      </c>
      <c r="D16" s="12" t="s">
        <v>81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>
        <v>1</v>
      </c>
      <c r="R16" s="3"/>
      <c r="S16" s="3"/>
      <c r="T16" s="3"/>
      <c r="U16" s="5"/>
      <c r="V16" s="6">
        <f t="shared" ref="V16:V18" si="0">SUM(E16:U16)</f>
        <v>1</v>
      </c>
    </row>
    <row r="17" spans="1:22" s="7" customFormat="1" ht="20" customHeight="1" x14ac:dyDescent="0.3">
      <c r="A17" s="20">
        <v>42238</v>
      </c>
      <c r="B17" s="19" t="s">
        <v>71</v>
      </c>
      <c r="C17" s="12" t="s">
        <v>72</v>
      </c>
      <c r="D17" s="12" t="s">
        <v>81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>
        <v>0.5</v>
      </c>
      <c r="P17" s="3"/>
      <c r="Q17" s="3"/>
      <c r="R17" s="3"/>
      <c r="S17" s="3">
        <v>0.5</v>
      </c>
      <c r="T17" s="3"/>
      <c r="U17" s="5"/>
      <c r="V17" s="6">
        <f t="shared" si="0"/>
        <v>1</v>
      </c>
    </row>
    <row r="18" spans="1:22" s="7" customFormat="1" ht="20" customHeight="1" x14ac:dyDescent="0.3">
      <c r="A18" s="20">
        <v>42244</v>
      </c>
      <c r="B18" s="19" t="s">
        <v>63</v>
      </c>
      <c r="C18" s="12" t="s">
        <v>64</v>
      </c>
      <c r="D18" s="12" t="s">
        <v>81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>
        <v>1</v>
      </c>
      <c r="P18" s="3"/>
      <c r="Q18" s="3"/>
      <c r="R18" s="3"/>
      <c r="S18" s="3"/>
      <c r="T18" s="3"/>
      <c r="U18" s="5"/>
      <c r="V18" s="6">
        <f t="shared" si="0"/>
        <v>1</v>
      </c>
    </row>
    <row r="19" spans="1:22" s="17" customFormat="1" ht="20" customHeight="1" x14ac:dyDescent="0.3">
      <c r="A19" s="21">
        <v>42250</v>
      </c>
      <c r="B19" s="22" t="s">
        <v>105</v>
      </c>
      <c r="C19" s="14" t="s">
        <v>22</v>
      </c>
      <c r="D19" s="14" t="s">
        <v>81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>
        <v>1</v>
      </c>
      <c r="S19" s="13"/>
      <c r="T19" s="13"/>
      <c r="U19" s="15"/>
      <c r="V19" s="16">
        <v>1</v>
      </c>
    </row>
    <row r="20" spans="1:22" s="17" customFormat="1" ht="20" customHeight="1" x14ac:dyDescent="0.3">
      <c r="A20" s="21">
        <v>42252</v>
      </c>
      <c r="B20" s="22" t="s">
        <v>106</v>
      </c>
      <c r="C20" s="14" t="s">
        <v>27</v>
      </c>
      <c r="D20" s="14" t="s">
        <v>81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>
        <v>1.5</v>
      </c>
      <c r="R20" s="13"/>
      <c r="S20" s="13"/>
      <c r="T20" s="13"/>
      <c r="U20" s="15"/>
      <c r="V20" s="16">
        <v>1.5</v>
      </c>
    </row>
    <row r="21" spans="1:22" s="17" customFormat="1" ht="20" customHeight="1" x14ac:dyDescent="0.3">
      <c r="A21" s="21">
        <v>42253</v>
      </c>
      <c r="B21" s="22" t="s">
        <v>107</v>
      </c>
      <c r="C21" s="14" t="s">
        <v>26</v>
      </c>
      <c r="D21" s="14" t="s">
        <v>81</v>
      </c>
      <c r="E21" s="13"/>
      <c r="F21" s="13"/>
      <c r="G21" s="13"/>
      <c r="H21" s="13"/>
      <c r="I21" s="13"/>
      <c r="J21" s="13"/>
      <c r="K21" s="13"/>
      <c r="L21" s="13"/>
      <c r="M21" s="13">
        <v>1</v>
      </c>
      <c r="N21" s="13"/>
      <c r="O21" s="13"/>
      <c r="P21" s="13"/>
      <c r="Q21" s="13"/>
      <c r="R21" s="13"/>
      <c r="S21" s="13"/>
      <c r="T21" s="13"/>
      <c r="U21" s="15"/>
      <c r="V21" s="16">
        <v>1</v>
      </c>
    </row>
    <row r="22" spans="1:22" s="17" customFormat="1" ht="20" customHeight="1" x14ac:dyDescent="0.3">
      <c r="A22" s="21">
        <v>42260</v>
      </c>
      <c r="B22" s="22" t="s">
        <v>108</v>
      </c>
      <c r="C22" s="14" t="s">
        <v>25</v>
      </c>
      <c r="D22" s="14" t="s">
        <v>81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>
        <v>0.5</v>
      </c>
      <c r="P22" s="13"/>
      <c r="Q22" s="13"/>
      <c r="R22" s="13"/>
      <c r="S22" s="13">
        <v>0.5</v>
      </c>
      <c r="T22" s="13"/>
      <c r="U22" s="15"/>
      <c r="V22" s="16">
        <v>1</v>
      </c>
    </row>
    <row r="23" spans="1:22" s="17" customFormat="1" ht="20" customHeight="1" x14ac:dyDescent="0.3">
      <c r="A23" s="21">
        <v>42264</v>
      </c>
      <c r="B23" s="22" t="s">
        <v>109</v>
      </c>
      <c r="C23" s="13" t="s">
        <v>73</v>
      </c>
      <c r="D23" s="13" t="s">
        <v>81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>
        <v>1</v>
      </c>
      <c r="T23" s="13"/>
      <c r="U23" s="15"/>
      <c r="V23" s="16">
        <v>1</v>
      </c>
    </row>
    <row r="24" spans="1:22" s="17" customFormat="1" ht="20" customHeight="1" x14ac:dyDescent="0.3">
      <c r="A24" s="21">
        <v>42274</v>
      </c>
      <c r="B24" s="22" t="s">
        <v>110</v>
      </c>
      <c r="C24" s="13" t="s">
        <v>30</v>
      </c>
      <c r="D24" s="13" t="s">
        <v>81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>
        <v>1.5</v>
      </c>
      <c r="U24" s="15"/>
      <c r="V24" s="16">
        <v>1.5</v>
      </c>
    </row>
    <row r="25" spans="1:22" s="17" customFormat="1" ht="20" customHeight="1" x14ac:dyDescent="0.3">
      <c r="A25" s="23">
        <v>42280</v>
      </c>
      <c r="B25" s="22" t="s">
        <v>28</v>
      </c>
      <c r="C25" s="14" t="s">
        <v>29</v>
      </c>
      <c r="D25" s="14" t="s">
        <v>81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>
        <v>1.5</v>
      </c>
      <c r="R25" s="13"/>
      <c r="S25" s="13"/>
      <c r="T25" s="13"/>
      <c r="U25" s="15"/>
      <c r="V25" s="16">
        <v>1.5</v>
      </c>
    </row>
    <row r="26" spans="1:22" s="17" customFormat="1" ht="20" customHeight="1" x14ac:dyDescent="0.3">
      <c r="A26" s="23">
        <v>42281</v>
      </c>
      <c r="B26" s="22" t="s">
        <v>23</v>
      </c>
      <c r="C26" s="14" t="s">
        <v>24</v>
      </c>
      <c r="D26" s="14" t="s">
        <v>81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>
        <v>2</v>
      </c>
      <c r="P26" s="13"/>
      <c r="Q26" s="13"/>
      <c r="R26" s="13"/>
      <c r="S26" s="13"/>
      <c r="T26" s="13"/>
      <c r="U26" s="15"/>
      <c r="V26" s="16">
        <v>2</v>
      </c>
    </row>
    <row r="27" spans="1:22" s="17" customFormat="1" ht="20" customHeight="1" x14ac:dyDescent="0.3">
      <c r="A27" s="23">
        <v>42287</v>
      </c>
      <c r="B27" s="22" t="s">
        <v>74</v>
      </c>
      <c r="C27" s="14" t="s">
        <v>75</v>
      </c>
      <c r="D27" s="14" t="s">
        <v>81</v>
      </c>
      <c r="E27" s="13"/>
      <c r="F27" s="13"/>
      <c r="G27" s="13"/>
      <c r="H27" s="13">
        <v>0.5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v>0.5</v>
      </c>
      <c r="T27" s="13"/>
      <c r="U27" s="15"/>
      <c r="V27" s="16">
        <v>1</v>
      </c>
    </row>
    <row r="28" spans="1:22" s="17" customFormat="1" ht="20" customHeight="1" x14ac:dyDescent="0.3">
      <c r="A28" s="23">
        <v>42294</v>
      </c>
      <c r="B28" s="22" t="s">
        <v>31</v>
      </c>
      <c r="C28" s="14" t="s">
        <v>32</v>
      </c>
      <c r="D28" s="14" t="s">
        <v>81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>
        <v>2</v>
      </c>
      <c r="R28" s="13"/>
      <c r="S28" s="13"/>
      <c r="T28" s="13"/>
      <c r="U28" s="15"/>
      <c r="V28" s="16">
        <v>2</v>
      </c>
    </row>
    <row r="29" spans="1:22" s="17" customFormat="1" ht="20" customHeight="1" x14ac:dyDescent="0.3">
      <c r="A29" s="24">
        <v>42306</v>
      </c>
      <c r="B29" s="22" t="s">
        <v>37</v>
      </c>
      <c r="C29" s="13" t="s">
        <v>38</v>
      </c>
      <c r="D29" s="13" t="s">
        <v>81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v>1</v>
      </c>
      <c r="T29" s="13"/>
      <c r="U29" s="15"/>
      <c r="V29" s="16">
        <v>1</v>
      </c>
    </row>
    <row r="30" spans="1:22" s="17" customFormat="1" ht="20" customHeight="1" x14ac:dyDescent="0.3">
      <c r="A30" s="24">
        <v>42308</v>
      </c>
      <c r="B30" s="22" t="s">
        <v>35</v>
      </c>
      <c r="C30" s="13" t="s">
        <v>36</v>
      </c>
      <c r="D30" s="13" t="s">
        <v>81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>
        <v>0.5</v>
      </c>
      <c r="P30" s="13"/>
      <c r="Q30" s="13"/>
      <c r="R30" s="13"/>
      <c r="S30" s="13">
        <v>0.5</v>
      </c>
      <c r="T30" s="13"/>
      <c r="U30" s="15"/>
      <c r="V30" s="16">
        <v>1</v>
      </c>
    </row>
    <row r="31" spans="1:22" s="17" customFormat="1" ht="20" customHeight="1" x14ac:dyDescent="0.3">
      <c r="A31" s="23">
        <v>42309</v>
      </c>
      <c r="B31" s="22" t="s">
        <v>33</v>
      </c>
      <c r="C31" s="14" t="s">
        <v>34</v>
      </c>
      <c r="D31" s="14" t="s">
        <v>81</v>
      </c>
      <c r="E31" s="13"/>
      <c r="F31" s="13"/>
      <c r="G31" s="13">
        <v>1.5</v>
      </c>
      <c r="H31" s="13"/>
      <c r="I31" s="13"/>
      <c r="J31" s="13"/>
      <c r="K31" s="13"/>
      <c r="L31" s="13"/>
      <c r="M31" s="13"/>
      <c r="N31" s="13">
        <v>1.5</v>
      </c>
      <c r="O31" s="13"/>
      <c r="P31" s="13"/>
      <c r="Q31" s="13"/>
      <c r="R31" s="13"/>
      <c r="S31" s="13"/>
      <c r="T31" s="13"/>
      <c r="U31" s="15"/>
      <c r="V31" s="16">
        <v>3</v>
      </c>
    </row>
    <row r="32" spans="1:22" s="17" customFormat="1" ht="20" customHeight="1" x14ac:dyDescent="0.3">
      <c r="A32" s="23">
        <v>42315</v>
      </c>
      <c r="B32" s="22" t="s">
        <v>43</v>
      </c>
      <c r="C32" s="14" t="s">
        <v>44</v>
      </c>
      <c r="D32" s="14" t="s">
        <v>81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>
        <v>1</v>
      </c>
      <c r="P32" s="13"/>
      <c r="Q32" s="13"/>
      <c r="R32" s="13"/>
      <c r="S32" s="13"/>
      <c r="T32" s="13"/>
      <c r="U32" s="15"/>
      <c r="V32" s="16">
        <v>1</v>
      </c>
    </row>
    <row r="33" spans="1:22" s="17" customFormat="1" ht="20" customHeight="1" x14ac:dyDescent="0.3">
      <c r="A33" s="23">
        <v>42321</v>
      </c>
      <c r="B33" s="22" t="s">
        <v>39</v>
      </c>
      <c r="C33" s="14" t="s">
        <v>40</v>
      </c>
      <c r="D33" s="14" t="s">
        <v>81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>
        <v>1</v>
      </c>
      <c r="R33" s="13"/>
      <c r="S33" s="13"/>
      <c r="T33" s="13"/>
      <c r="U33" s="15"/>
      <c r="V33" s="16">
        <v>1</v>
      </c>
    </row>
    <row r="34" spans="1:22" s="17" customFormat="1" ht="20" customHeight="1" x14ac:dyDescent="0.3">
      <c r="A34" s="23">
        <v>42322</v>
      </c>
      <c r="B34" s="22" t="s">
        <v>67</v>
      </c>
      <c r="C34" s="13" t="s">
        <v>68</v>
      </c>
      <c r="D34" s="13" t="s">
        <v>81</v>
      </c>
      <c r="E34" s="13"/>
      <c r="F34" s="13"/>
      <c r="G34" s="13"/>
      <c r="H34" s="13"/>
      <c r="I34" s="13"/>
      <c r="J34" s="13">
        <v>0.5</v>
      </c>
      <c r="K34" s="13"/>
      <c r="L34" s="13"/>
      <c r="M34" s="13"/>
      <c r="N34" s="13">
        <v>0.5</v>
      </c>
      <c r="O34" s="13"/>
      <c r="P34" s="13"/>
      <c r="Q34" s="13">
        <v>0.5</v>
      </c>
      <c r="R34" s="13"/>
      <c r="S34" s="13"/>
      <c r="T34" s="13"/>
      <c r="U34" s="15"/>
      <c r="V34" s="16">
        <v>1.5</v>
      </c>
    </row>
    <row r="35" spans="1:22" s="17" customFormat="1" ht="20" customHeight="1" x14ac:dyDescent="0.3">
      <c r="A35" s="23">
        <v>42322</v>
      </c>
      <c r="B35" s="22" t="s">
        <v>41</v>
      </c>
      <c r="C35" s="13" t="s">
        <v>42</v>
      </c>
      <c r="D35" s="13" t="s">
        <v>81</v>
      </c>
      <c r="E35" s="13"/>
      <c r="F35" s="13"/>
      <c r="G35" s="13"/>
      <c r="H35" s="13"/>
      <c r="I35" s="13"/>
      <c r="J35" s="13"/>
      <c r="K35" s="13"/>
      <c r="L35" s="13"/>
      <c r="M35" s="13"/>
      <c r="N35" s="13">
        <v>3</v>
      </c>
      <c r="O35" s="13"/>
      <c r="P35" s="13"/>
      <c r="Q35" s="13"/>
      <c r="R35" s="13"/>
      <c r="S35" s="13"/>
      <c r="T35" s="13"/>
      <c r="U35" s="15"/>
      <c r="V35" s="16">
        <v>3</v>
      </c>
    </row>
    <row r="36" spans="1:22" s="17" customFormat="1" ht="20" customHeight="1" x14ac:dyDescent="0.3">
      <c r="A36" s="24">
        <v>42335</v>
      </c>
      <c r="B36" s="22" t="s">
        <v>76</v>
      </c>
      <c r="C36" s="13" t="s">
        <v>77</v>
      </c>
      <c r="D36" s="13" t="s">
        <v>81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>
        <v>1</v>
      </c>
      <c r="R36" s="13"/>
      <c r="S36" s="13"/>
      <c r="T36" s="13"/>
      <c r="U36" s="15"/>
      <c r="V36" s="16">
        <v>1</v>
      </c>
    </row>
    <row r="37" spans="1:22" s="17" customFormat="1" ht="20" customHeight="1" x14ac:dyDescent="0.3">
      <c r="A37" s="24">
        <v>42335</v>
      </c>
      <c r="B37" s="22" t="s">
        <v>47</v>
      </c>
      <c r="C37" s="13" t="s">
        <v>48</v>
      </c>
      <c r="D37" s="13" t="s">
        <v>81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>
        <v>0.5</v>
      </c>
      <c r="T37" s="13"/>
      <c r="U37" s="15"/>
      <c r="V37" s="16">
        <v>0.5</v>
      </c>
    </row>
    <row r="38" spans="1:22" s="17" customFormat="1" ht="20" customHeight="1" x14ac:dyDescent="0.3">
      <c r="A38" s="23">
        <v>42343</v>
      </c>
      <c r="B38" s="22" t="s">
        <v>49</v>
      </c>
      <c r="C38" s="14" t="s">
        <v>50</v>
      </c>
      <c r="D38" s="14" t="s">
        <v>81</v>
      </c>
      <c r="E38" s="13"/>
      <c r="F38" s="13"/>
      <c r="G38" s="13"/>
      <c r="H38" s="13"/>
      <c r="I38" s="13"/>
      <c r="J38" s="13"/>
      <c r="K38" s="13"/>
      <c r="L38" s="13"/>
      <c r="M38" s="13"/>
      <c r="N38" s="13">
        <v>0.5</v>
      </c>
      <c r="O38" s="13"/>
      <c r="P38" s="13"/>
      <c r="Q38" s="13"/>
      <c r="R38" s="13"/>
      <c r="S38" s="13">
        <v>0.5</v>
      </c>
      <c r="T38" s="13"/>
      <c r="U38" s="15"/>
      <c r="V38" s="16">
        <v>1</v>
      </c>
    </row>
    <row r="39" spans="1:22" s="17" customFormat="1" ht="20" customHeight="1" x14ac:dyDescent="0.3">
      <c r="A39" s="23">
        <v>42351</v>
      </c>
      <c r="B39" s="22" t="s">
        <v>45</v>
      </c>
      <c r="C39" s="14" t="s">
        <v>46</v>
      </c>
      <c r="D39" s="14" t="s">
        <v>81</v>
      </c>
      <c r="E39" s="13"/>
      <c r="F39" s="13"/>
      <c r="G39" s="13"/>
      <c r="H39" s="13"/>
      <c r="I39" s="13"/>
      <c r="J39" s="13"/>
      <c r="K39" s="13"/>
      <c r="L39" s="13"/>
      <c r="M39" s="13"/>
      <c r="N39" s="13">
        <v>0.5</v>
      </c>
      <c r="O39" s="13"/>
      <c r="P39" s="13"/>
      <c r="Q39" s="13"/>
      <c r="R39" s="13"/>
      <c r="S39" s="13">
        <v>0.5</v>
      </c>
      <c r="T39" s="13"/>
      <c r="U39" s="15"/>
      <c r="V39" s="16">
        <v>1</v>
      </c>
    </row>
    <row r="40" spans="1:22" s="17" customFormat="1" ht="20" customHeight="1" x14ac:dyDescent="0.3">
      <c r="A40" s="23">
        <v>42391</v>
      </c>
      <c r="B40" s="22" t="s">
        <v>53</v>
      </c>
      <c r="C40" s="14" t="s">
        <v>54</v>
      </c>
      <c r="D40" s="14" t="s">
        <v>81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>
        <v>1</v>
      </c>
      <c r="T40" s="13"/>
      <c r="U40" s="15"/>
      <c r="V40" s="16">
        <f t="shared" ref="V40:V41" si="1">SUM(E40:U40)</f>
        <v>1</v>
      </c>
    </row>
    <row r="41" spans="1:22" s="17" customFormat="1" ht="20" customHeight="1" x14ac:dyDescent="0.3">
      <c r="A41" s="23">
        <v>42392</v>
      </c>
      <c r="B41" s="22" t="s">
        <v>51</v>
      </c>
      <c r="C41" s="14" t="s">
        <v>52</v>
      </c>
      <c r="D41" s="14" t="s">
        <v>81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>
        <v>1.5</v>
      </c>
      <c r="R41" s="13"/>
      <c r="S41" s="13"/>
      <c r="T41" s="13"/>
      <c r="U41" s="15"/>
      <c r="V41" s="16">
        <f t="shared" si="1"/>
        <v>1.5</v>
      </c>
    </row>
    <row r="42" spans="1:22" s="17" customFormat="1" ht="20" customHeight="1" x14ac:dyDescent="0.3">
      <c r="A42" s="23">
        <v>42407</v>
      </c>
      <c r="B42" s="22" t="s">
        <v>55</v>
      </c>
      <c r="C42" s="14" t="s">
        <v>56</v>
      </c>
      <c r="D42" s="14" t="s">
        <v>81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>
        <v>0.5</v>
      </c>
      <c r="P42" s="13"/>
      <c r="Q42" s="13"/>
      <c r="R42" s="13"/>
      <c r="S42" s="13">
        <v>0.5</v>
      </c>
      <c r="T42" s="13"/>
      <c r="U42" s="15"/>
      <c r="V42" s="16">
        <v>1</v>
      </c>
    </row>
    <row r="43" spans="1:22" s="17" customFormat="1" ht="20" customHeight="1" x14ac:dyDescent="0.3">
      <c r="A43" s="23">
        <v>42417</v>
      </c>
      <c r="B43" s="22" t="s">
        <v>78</v>
      </c>
      <c r="C43" s="14" t="s">
        <v>79</v>
      </c>
      <c r="D43" s="14" t="s">
        <v>81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>
        <v>0.5</v>
      </c>
      <c r="P43" s="13"/>
      <c r="Q43" s="13"/>
      <c r="R43" s="13">
        <v>0.5</v>
      </c>
      <c r="S43" s="13"/>
      <c r="T43" s="13"/>
      <c r="U43" s="15"/>
      <c r="V43" s="16">
        <v>1</v>
      </c>
    </row>
    <row r="44" spans="1:22" s="17" customFormat="1" ht="20" customHeight="1" x14ac:dyDescent="0.3">
      <c r="A44" s="23">
        <v>42434</v>
      </c>
      <c r="B44" s="22" t="s">
        <v>57</v>
      </c>
      <c r="C44" s="14" t="s">
        <v>58</v>
      </c>
      <c r="D44" s="14" t="s">
        <v>81</v>
      </c>
      <c r="E44" s="13"/>
      <c r="F44" s="13"/>
      <c r="G44" s="13"/>
      <c r="H44" s="13"/>
      <c r="I44" s="13"/>
      <c r="J44" s="13"/>
      <c r="K44" s="13"/>
      <c r="L44" s="13"/>
      <c r="M44" s="13"/>
      <c r="N44" s="13">
        <v>0.5</v>
      </c>
      <c r="O44" s="13"/>
      <c r="P44" s="13"/>
      <c r="Q44" s="13">
        <v>1</v>
      </c>
      <c r="R44" s="13"/>
      <c r="S44" s="13"/>
      <c r="T44" s="13"/>
      <c r="U44" s="15"/>
      <c r="V44" s="16">
        <v>1.5</v>
      </c>
    </row>
    <row r="45" spans="1:22" s="17" customFormat="1" ht="20" customHeight="1" x14ac:dyDescent="0.3">
      <c r="A45" s="23">
        <v>42435</v>
      </c>
      <c r="B45" s="22" t="s">
        <v>59</v>
      </c>
      <c r="C45" s="14" t="s">
        <v>60</v>
      </c>
      <c r="D45" s="14" t="s">
        <v>81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5">
        <v>2.5</v>
      </c>
      <c r="V45" s="16">
        <v>2.5</v>
      </c>
    </row>
    <row r="46" spans="1:22" s="17" customFormat="1" ht="20" customHeight="1" x14ac:dyDescent="0.3">
      <c r="A46" s="23">
        <v>42440</v>
      </c>
      <c r="B46" s="22" t="s">
        <v>61</v>
      </c>
      <c r="C46" s="14" t="s">
        <v>62</v>
      </c>
      <c r="D46" s="14" t="s">
        <v>81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>
        <v>1</v>
      </c>
      <c r="S46" s="13"/>
      <c r="T46" s="13"/>
      <c r="U46" s="15"/>
      <c r="V46" s="16">
        <v>1</v>
      </c>
    </row>
    <row r="47" spans="1:22" s="17" customFormat="1" ht="20" customHeight="1" x14ac:dyDescent="0.3">
      <c r="A47" s="23">
        <v>42442</v>
      </c>
      <c r="B47" s="22" t="s">
        <v>65</v>
      </c>
      <c r="C47" s="14" t="s">
        <v>66</v>
      </c>
      <c r="D47" s="14" t="s">
        <v>81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>
        <v>2</v>
      </c>
      <c r="P47" s="13"/>
      <c r="Q47" s="13"/>
      <c r="R47" s="13"/>
      <c r="S47" s="13"/>
      <c r="T47" s="13"/>
      <c r="U47" s="15"/>
      <c r="V47" s="16">
        <v>2</v>
      </c>
    </row>
    <row r="48" spans="1:22" ht="20" customHeight="1" x14ac:dyDescent="0.3">
      <c r="A48" s="1" t="s">
        <v>80</v>
      </c>
      <c r="B48" s="1"/>
      <c r="C48" s="1"/>
      <c r="D48" s="1"/>
      <c r="E48" s="1">
        <f>SUM(E5:E47)</f>
        <v>0</v>
      </c>
      <c r="F48" s="1">
        <f t="shared" ref="F48:U48" si="2">SUM(F5:F47)</f>
        <v>0</v>
      </c>
      <c r="G48" s="1">
        <f t="shared" si="2"/>
        <v>1.5</v>
      </c>
      <c r="H48" s="1">
        <f t="shared" si="2"/>
        <v>0.5</v>
      </c>
      <c r="I48" s="1">
        <f t="shared" si="2"/>
        <v>0</v>
      </c>
      <c r="J48" s="1">
        <f t="shared" si="2"/>
        <v>0.5</v>
      </c>
      <c r="K48" s="1">
        <f t="shared" si="2"/>
        <v>0</v>
      </c>
      <c r="L48" s="1">
        <f t="shared" si="2"/>
        <v>0</v>
      </c>
      <c r="M48" s="1">
        <f t="shared" si="2"/>
        <v>1</v>
      </c>
      <c r="N48" s="1">
        <f t="shared" si="2"/>
        <v>6.5</v>
      </c>
      <c r="O48" s="1">
        <f t="shared" si="2"/>
        <v>10.5</v>
      </c>
      <c r="P48" s="1">
        <f t="shared" si="2"/>
        <v>1</v>
      </c>
      <c r="Q48" s="1">
        <f t="shared" si="2"/>
        <v>13</v>
      </c>
      <c r="R48" s="1">
        <f t="shared" si="2"/>
        <v>3.5</v>
      </c>
      <c r="S48" s="1">
        <f t="shared" si="2"/>
        <v>10</v>
      </c>
      <c r="T48" s="1">
        <f t="shared" si="2"/>
        <v>2.5</v>
      </c>
      <c r="U48" s="1">
        <f t="shared" si="2"/>
        <v>8.5</v>
      </c>
      <c r="V48" s="1">
        <f>SUM(V5:V47)</f>
        <v>59</v>
      </c>
    </row>
    <row r="51" spans="1:22" ht="24" x14ac:dyDescent="0.35">
      <c r="A51" s="2" t="s">
        <v>194</v>
      </c>
    </row>
    <row r="52" spans="1:22" x14ac:dyDescent="0.3">
      <c r="A52" s="69" t="s">
        <v>82</v>
      </c>
      <c r="B52" s="69" t="s">
        <v>83</v>
      </c>
      <c r="C52" s="69" t="s">
        <v>84</v>
      </c>
      <c r="D52" s="69" t="s">
        <v>85</v>
      </c>
      <c r="E52" s="69" t="s">
        <v>86</v>
      </c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71"/>
      <c r="V52" s="67" t="s">
        <v>87</v>
      </c>
    </row>
    <row r="53" spans="1:22" ht="21" thickBot="1" x14ac:dyDescent="0.35">
      <c r="A53" s="70"/>
      <c r="B53" s="70"/>
      <c r="C53" s="70"/>
      <c r="D53" s="70"/>
      <c r="E53" s="9" t="s">
        <v>88</v>
      </c>
      <c r="F53" s="9" t="s">
        <v>89</v>
      </c>
      <c r="G53" s="9" t="s">
        <v>90</v>
      </c>
      <c r="H53" s="9" t="s">
        <v>91</v>
      </c>
      <c r="I53" s="9" t="s">
        <v>92</v>
      </c>
      <c r="J53" s="9" t="s">
        <v>93</v>
      </c>
      <c r="K53" s="9" t="s">
        <v>94</v>
      </c>
      <c r="L53" s="9" t="s">
        <v>95</v>
      </c>
      <c r="M53" s="9" t="s">
        <v>96</v>
      </c>
      <c r="N53" s="9" t="s">
        <v>97</v>
      </c>
      <c r="O53" s="9" t="s">
        <v>98</v>
      </c>
      <c r="P53" s="9" t="s">
        <v>99</v>
      </c>
      <c r="Q53" s="9" t="s">
        <v>100</v>
      </c>
      <c r="R53" s="9" t="s">
        <v>101</v>
      </c>
      <c r="S53" s="9" t="s">
        <v>102</v>
      </c>
      <c r="T53" s="9" t="s">
        <v>103</v>
      </c>
      <c r="U53" s="10" t="s">
        <v>104</v>
      </c>
      <c r="V53" s="68"/>
    </row>
    <row r="54" spans="1:22" ht="25" thickTop="1" x14ac:dyDescent="0.3">
      <c r="A54" s="23">
        <v>42463</v>
      </c>
      <c r="B54" s="22" t="s">
        <v>112</v>
      </c>
      <c r="C54" s="14" t="s">
        <v>113</v>
      </c>
      <c r="D54" s="14" t="s">
        <v>81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>
        <v>0.5</v>
      </c>
      <c r="Q54" s="13"/>
      <c r="R54" s="13"/>
      <c r="S54" s="13">
        <v>1</v>
      </c>
      <c r="T54" s="13"/>
      <c r="U54" s="15"/>
      <c r="V54" s="16">
        <v>1.5</v>
      </c>
    </row>
    <row r="55" spans="1:22" ht="24" x14ac:dyDescent="0.3">
      <c r="A55" s="23">
        <v>42484</v>
      </c>
      <c r="B55" s="22" t="s">
        <v>114</v>
      </c>
      <c r="C55" s="14" t="s">
        <v>115</v>
      </c>
      <c r="D55" s="14" t="s">
        <v>81</v>
      </c>
      <c r="E55" s="13"/>
      <c r="F55" s="13"/>
      <c r="G55" s="13"/>
      <c r="H55" s="13"/>
      <c r="I55" s="13"/>
      <c r="J55" s="13"/>
      <c r="K55" s="13"/>
      <c r="L55" s="13"/>
      <c r="M55" s="13">
        <v>0.5</v>
      </c>
      <c r="N55" s="13"/>
      <c r="O55" s="13"/>
      <c r="P55" s="13"/>
      <c r="Q55" s="13"/>
      <c r="R55" s="13"/>
      <c r="S55" s="13">
        <v>0.5</v>
      </c>
      <c r="T55" s="13"/>
      <c r="U55" s="15"/>
      <c r="V55" s="16">
        <v>1</v>
      </c>
    </row>
    <row r="56" spans="1:22" ht="24" x14ac:dyDescent="0.3">
      <c r="A56" s="23">
        <v>42519</v>
      </c>
      <c r="B56" s="22" t="s">
        <v>116</v>
      </c>
      <c r="C56" s="13" t="s">
        <v>117</v>
      </c>
      <c r="D56" s="13" t="s">
        <v>81</v>
      </c>
      <c r="E56" s="13"/>
      <c r="F56" s="13">
        <v>1</v>
      </c>
      <c r="G56" s="13"/>
      <c r="H56" s="13"/>
      <c r="I56" s="13"/>
      <c r="J56" s="13"/>
      <c r="K56" s="13"/>
      <c r="L56" s="13"/>
      <c r="M56" s="13"/>
      <c r="N56" s="13"/>
      <c r="O56" s="13"/>
      <c r="P56" s="13">
        <v>1</v>
      </c>
      <c r="Q56" s="13"/>
      <c r="R56" s="13"/>
      <c r="S56" s="13"/>
      <c r="T56" s="13"/>
      <c r="U56" s="15"/>
      <c r="V56" s="16">
        <v>2</v>
      </c>
    </row>
    <row r="57" spans="1:22" x14ac:dyDescent="0.3">
      <c r="A57" s="38">
        <v>42545</v>
      </c>
      <c r="B57" s="22" t="s">
        <v>118</v>
      </c>
      <c r="C57" s="14" t="s">
        <v>119</v>
      </c>
      <c r="D57" s="14" t="s">
        <v>81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>
        <v>0.5</v>
      </c>
      <c r="S57" s="13">
        <v>0.5</v>
      </c>
      <c r="T57" s="13">
        <v>1</v>
      </c>
      <c r="U57" s="15"/>
      <c r="V57" s="16">
        <f t="shared" ref="V57:V62" si="3">SUM(E57:U57)</f>
        <v>2</v>
      </c>
    </row>
    <row r="58" spans="1:22" x14ac:dyDescent="0.3">
      <c r="A58" s="38">
        <v>42546</v>
      </c>
      <c r="B58" s="22" t="s">
        <v>128</v>
      </c>
      <c r="C58" s="14" t="s">
        <v>129</v>
      </c>
      <c r="D58" s="14" t="s">
        <v>81</v>
      </c>
      <c r="E58" s="13"/>
      <c r="F58" s="13"/>
      <c r="G58" s="13"/>
      <c r="H58" s="13"/>
      <c r="I58" s="13"/>
      <c r="J58" s="13"/>
      <c r="K58" s="13"/>
      <c r="L58" s="13"/>
      <c r="M58" s="13"/>
      <c r="N58" s="13">
        <v>0.5</v>
      </c>
      <c r="O58" s="13"/>
      <c r="P58" s="13"/>
      <c r="Q58" s="13">
        <v>0.5</v>
      </c>
      <c r="R58" s="13">
        <v>0.5</v>
      </c>
      <c r="S58" s="13"/>
      <c r="T58" s="13"/>
      <c r="U58" s="15"/>
      <c r="V58" s="16">
        <f t="shared" si="3"/>
        <v>1.5</v>
      </c>
    </row>
    <row r="59" spans="1:22" x14ac:dyDescent="0.3">
      <c r="A59" s="38">
        <v>42546</v>
      </c>
      <c r="B59" s="22" t="s">
        <v>120</v>
      </c>
      <c r="C59" s="14" t="s">
        <v>121</v>
      </c>
      <c r="D59" s="14" t="s">
        <v>81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>
        <v>1.5</v>
      </c>
      <c r="R59" s="13"/>
      <c r="S59" s="13"/>
      <c r="T59" s="13"/>
      <c r="U59" s="15"/>
      <c r="V59" s="16">
        <f t="shared" si="3"/>
        <v>1.5</v>
      </c>
    </row>
    <row r="60" spans="1:22" x14ac:dyDescent="0.3">
      <c r="A60" s="38">
        <v>42546</v>
      </c>
      <c r="B60" s="22" t="s">
        <v>122</v>
      </c>
      <c r="C60" s="14" t="s">
        <v>123</v>
      </c>
      <c r="D60" s="14" t="s">
        <v>81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>
        <v>0.5</v>
      </c>
      <c r="P60" s="13"/>
      <c r="Q60" s="13"/>
      <c r="R60" s="13"/>
      <c r="S60" s="13"/>
      <c r="T60" s="13"/>
      <c r="U60" s="15"/>
      <c r="V60" s="16">
        <f t="shared" si="3"/>
        <v>0.5</v>
      </c>
    </row>
    <row r="61" spans="1:22" x14ac:dyDescent="0.3">
      <c r="A61" s="38">
        <v>42547</v>
      </c>
      <c r="B61" s="22" t="s">
        <v>124</v>
      </c>
      <c r="C61" s="14" t="s">
        <v>125</v>
      </c>
      <c r="D61" s="14" t="s">
        <v>81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>
        <v>1</v>
      </c>
      <c r="T61" s="13"/>
      <c r="U61" s="15"/>
      <c r="V61" s="16">
        <f t="shared" si="3"/>
        <v>1</v>
      </c>
    </row>
    <row r="62" spans="1:22" x14ac:dyDescent="0.3">
      <c r="A62" s="38">
        <v>42550</v>
      </c>
      <c r="B62" s="22" t="s">
        <v>126</v>
      </c>
      <c r="C62" s="14" t="s">
        <v>127</v>
      </c>
      <c r="D62" s="14" t="s">
        <v>81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>
        <v>0.5</v>
      </c>
      <c r="T62" s="13"/>
      <c r="U62" s="15"/>
      <c r="V62" s="16">
        <f t="shared" si="3"/>
        <v>0.5</v>
      </c>
    </row>
    <row r="63" spans="1:22" x14ac:dyDescent="0.3">
      <c r="A63" s="38">
        <v>42560</v>
      </c>
      <c r="B63" s="22" t="s">
        <v>130</v>
      </c>
      <c r="C63" s="14" t="s">
        <v>131</v>
      </c>
      <c r="D63" s="14" t="s">
        <v>81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>
        <v>2</v>
      </c>
      <c r="P63" s="13"/>
      <c r="Q63" s="13"/>
      <c r="R63" s="13"/>
      <c r="S63" s="13"/>
      <c r="T63" s="13"/>
      <c r="U63" s="15"/>
      <c r="V63" s="16">
        <v>2</v>
      </c>
    </row>
    <row r="64" spans="1:22" x14ac:dyDescent="0.3">
      <c r="A64" s="38">
        <v>42575</v>
      </c>
      <c r="B64" s="22" t="s">
        <v>132</v>
      </c>
      <c r="C64" s="14" t="s">
        <v>133</v>
      </c>
      <c r="D64" s="14" t="s">
        <v>81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>
        <v>1</v>
      </c>
      <c r="T64" s="13"/>
      <c r="U64" s="15"/>
      <c r="V64" s="16">
        <v>1</v>
      </c>
    </row>
    <row r="65" spans="1:22" x14ac:dyDescent="0.3">
      <c r="A65" s="38">
        <v>42581</v>
      </c>
      <c r="B65" s="22" t="s">
        <v>134</v>
      </c>
      <c r="C65" s="14" t="s">
        <v>135</v>
      </c>
      <c r="D65" s="14" t="s">
        <v>81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>
        <v>1</v>
      </c>
      <c r="R65" s="13"/>
      <c r="S65" s="13"/>
      <c r="T65" s="13"/>
      <c r="U65" s="15"/>
      <c r="V65" s="16">
        <v>1</v>
      </c>
    </row>
    <row r="66" spans="1:22" x14ac:dyDescent="0.3">
      <c r="A66" s="38">
        <v>42609</v>
      </c>
      <c r="B66" s="22" t="s">
        <v>136</v>
      </c>
      <c r="C66" s="13" t="s">
        <v>137</v>
      </c>
      <c r="D66" s="13" t="s">
        <v>81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>
        <v>1</v>
      </c>
      <c r="R66" s="13"/>
      <c r="S66" s="13"/>
      <c r="T66" s="13"/>
      <c r="U66" s="15"/>
      <c r="V66" s="16">
        <f t="shared" ref="V66:V77" si="4">SUM(E66:U66)</f>
        <v>1</v>
      </c>
    </row>
    <row r="67" spans="1:22" x14ac:dyDescent="0.3">
      <c r="A67" s="38">
        <v>42622</v>
      </c>
      <c r="B67" s="22" t="s">
        <v>138</v>
      </c>
      <c r="C67" s="14" t="s">
        <v>139</v>
      </c>
      <c r="D67" s="14" t="s">
        <v>81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>
        <v>0.5</v>
      </c>
      <c r="T67" s="13"/>
      <c r="U67" s="15"/>
      <c r="V67" s="16">
        <f t="shared" si="4"/>
        <v>0.5</v>
      </c>
    </row>
    <row r="68" spans="1:22" x14ac:dyDescent="0.3">
      <c r="A68" s="38">
        <v>42623</v>
      </c>
      <c r="B68" s="22" t="s">
        <v>140</v>
      </c>
      <c r="C68" s="14" t="s">
        <v>141</v>
      </c>
      <c r="D68" s="14" t="s">
        <v>81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>
        <v>1</v>
      </c>
      <c r="S68" s="13"/>
      <c r="T68" s="13"/>
      <c r="U68" s="15"/>
      <c r="V68" s="16">
        <f t="shared" si="4"/>
        <v>1</v>
      </c>
    </row>
    <row r="69" spans="1:22" x14ac:dyDescent="0.3">
      <c r="A69" s="38">
        <v>42623</v>
      </c>
      <c r="B69" s="22" t="s">
        <v>142</v>
      </c>
      <c r="C69" s="14" t="s">
        <v>143</v>
      </c>
      <c r="D69" s="14" t="s">
        <v>81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>
        <v>1.5</v>
      </c>
      <c r="R69" s="13"/>
      <c r="S69" s="13"/>
      <c r="T69" s="13"/>
      <c r="U69" s="15"/>
      <c r="V69" s="16">
        <f t="shared" si="4"/>
        <v>1.5</v>
      </c>
    </row>
    <row r="70" spans="1:22" x14ac:dyDescent="0.3">
      <c r="A70" s="38">
        <v>42627</v>
      </c>
      <c r="B70" s="22" t="s">
        <v>144</v>
      </c>
      <c r="C70" s="13" t="s">
        <v>145</v>
      </c>
      <c r="D70" s="13" t="s">
        <v>81</v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>
        <v>1</v>
      </c>
      <c r="P70" s="13"/>
      <c r="Q70" s="13"/>
      <c r="R70" s="13"/>
      <c r="S70" s="13"/>
      <c r="T70" s="13"/>
      <c r="U70" s="15"/>
      <c r="V70" s="16">
        <f t="shared" si="4"/>
        <v>1</v>
      </c>
    </row>
    <row r="71" spans="1:22" x14ac:dyDescent="0.3">
      <c r="A71" s="39">
        <v>42637</v>
      </c>
      <c r="B71" s="22" t="s">
        <v>146</v>
      </c>
      <c r="C71" s="13" t="s">
        <v>147</v>
      </c>
      <c r="D71" s="13" t="s">
        <v>81</v>
      </c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>
        <v>1.5</v>
      </c>
      <c r="P71" s="13"/>
      <c r="Q71" s="13"/>
      <c r="R71" s="13"/>
      <c r="S71" s="13"/>
      <c r="T71" s="13"/>
      <c r="U71" s="15"/>
      <c r="V71" s="16">
        <f t="shared" si="4"/>
        <v>1.5</v>
      </c>
    </row>
    <row r="72" spans="1:22" x14ac:dyDescent="0.3">
      <c r="A72" s="39">
        <v>42638</v>
      </c>
      <c r="B72" s="22" t="s">
        <v>148</v>
      </c>
      <c r="C72" s="13" t="s">
        <v>149</v>
      </c>
      <c r="D72" s="13" t="s">
        <v>81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>
        <v>0.5</v>
      </c>
      <c r="P72" s="13"/>
      <c r="Q72" s="13"/>
      <c r="R72" s="13"/>
      <c r="S72" s="13">
        <v>0.5</v>
      </c>
      <c r="T72" s="13"/>
      <c r="U72" s="15"/>
      <c r="V72" s="16">
        <f t="shared" si="4"/>
        <v>1</v>
      </c>
    </row>
    <row r="73" spans="1:22" s="30" customFormat="1" ht="20" customHeight="1" x14ac:dyDescent="0.3">
      <c r="A73" s="40">
        <v>42644</v>
      </c>
      <c r="B73" s="31" t="s">
        <v>151</v>
      </c>
      <c r="C73" s="27" t="s">
        <v>152</v>
      </c>
      <c r="D73" s="27" t="s">
        <v>81</v>
      </c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>
        <v>1.5</v>
      </c>
      <c r="R73" s="26"/>
      <c r="S73" s="26"/>
      <c r="T73" s="26"/>
      <c r="U73" s="28"/>
      <c r="V73" s="29">
        <f t="shared" si="4"/>
        <v>1.5</v>
      </c>
    </row>
    <row r="74" spans="1:22" s="30" customFormat="1" ht="20" customHeight="1" x14ac:dyDescent="0.3">
      <c r="A74" s="40">
        <v>42658</v>
      </c>
      <c r="B74" s="31" t="s">
        <v>153</v>
      </c>
      <c r="C74" s="27" t="s">
        <v>154</v>
      </c>
      <c r="D74" s="27" t="s">
        <v>81</v>
      </c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>
        <v>1</v>
      </c>
      <c r="T74" s="26"/>
      <c r="U74" s="28"/>
      <c r="V74" s="29">
        <f t="shared" si="4"/>
        <v>1</v>
      </c>
    </row>
    <row r="75" spans="1:22" s="30" customFormat="1" ht="20" customHeight="1" x14ac:dyDescent="0.3">
      <c r="A75" s="41">
        <v>42664</v>
      </c>
      <c r="B75" s="31" t="s">
        <v>155</v>
      </c>
      <c r="C75" s="26" t="s">
        <v>156</v>
      </c>
      <c r="D75" s="26" t="s">
        <v>81</v>
      </c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>
        <v>0.5</v>
      </c>
      <c r="S75" s="26"/>
      <c r="T75" s="26"/>
      <c r="U75" s="28"/>
      <c r="V75" s="29">
        <f t="shared" si="4"/>
        <v>0.5</v>
      </c>
    </row>
    <row r="76" spans="1:22" s="30" customFormat="1" ht="20" customHeight="1" x14ac:dyDescent="0.3">
      <c r="A76" s="41">
        <v>42668</v>
      </c>
      <c r="B76" s="31" t="s">
        <v>157</v>
      </c>
      <c r="C76" s="26" t="s">
        <v>158</v>
      </c>
      <c r="D76" s="26" t="s">
        <v>81</v>
      </c>
      <c r="E76" s="26"/>
      <c r="F76" s="26"/>
      <c r="G76" s="26"/>
      <c r="H76" s="26"/>
      <c r="I76" s="26"/>
      <c r="J76" s="26"/>
      <c r="K76" s="26"/>
      <c r="L76" s="26"/>
      <c r="M76" s="26"/>
      <c r="N76" s="26">
        <v>1</v>
      </c>
      <c r="O76" s="26"/>
      <c r="P76" s="26"/>
      <c r="Q76" s="26"/>
      <c r="R76" s="26"/>
      <c r="S76" s="26"/>
      <c r="T76" s="26"/>
      <c r="U76" s="28"/>
      <c r="V76" s="29">
        <f t="shared" si="4"/>
        <v>1</v>
      </c>
    </row>
    <row r="77" spans="1:22" s="30" customFormat="1" ht="20" customHeight="1" x14ac:dyDescent="0.3">
      <c r="A77" s="41">
        <v>42674</v>
      </c>
      <c r="B77" s="31" t="s">
        <v>159</v>
      </c>
      <c r="C77" s="26" t="s">
        <v>77</v>
      </c>
      <c r="D77" s="26" t="s">
        <v>81</v>
      </c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>
        <v>1</v>
      </c>
      <c r="T77" s="26"/>
      <c r="U77" s="28"/>
      <c r="V77" s="29">
        <f t="shared" si="4"/>
        <v>1</v>
      </c>
    </row>
    <row r="78" spans="1:22" s="30" customFormat="1" ht="20" customHeight="1" x14ac:dyDescent="0.3">
      <c r="A78" s="40">
        <v>42680</v>
      </c>
      <c r="B78" s="31" t="s">
        <v>160</v>
      </c>
      <c r="C78" s="27" t="s">
        <v>161</v>
      </c>
      <c r="D78" s="27" t="s">
        <v>81</v>
      </c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>
        <v>1</v>
      </c>
      <c r="P78" s="26"/>
      <c r="Q78" s="26"/>
      <c r="R78" s="26"/>
      <c r="S78" s="26"/>
      <c r="T78" s="26"/>
      <c r="U78" s="28"/>
      <c r="V78" s="29">
        <f t="shared" ref="V78:V86" si="5">SUM(E78:U78)</f>
        <v>1</v>
      </c>
    </row>
    <row r="79" spans="1:22" s="30" customFormat="1" ht="20" customHeight="1" x14ac:dyDescent="0.3">
      <c r="A79" s="40">
        <v>42684</v>
      </c>
      <c r="B79" s="31" t="s">
        <v>162</v>
      </c>
      <c r="C79" s="27" t="s">
        <v>163</v>
      </c>
      <c r="D79" s="27" t="s">
        <v>81</v>
      </c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>
        <v>1</v>
      </c>
      <c r="R79" s="26"/>
      <c r="S79" s="26"/>
      <c r="T79" s="26"/>
      <c r="U79" s="28"/>
      <c r="V79" s="29">
        <f t="shared" si="5"/>
        <v>1</v>
      </c>
    </row>
    <row r="80" spans="1:22" s="30" customFormat="1" ht="20" customHeight="1" x14ac:dyDescent="0.3">
      <c r="A80" s="40">
        <v>42686</v>
      </c>
      <c r="B80" s="31" t="s">
        <v>164</v>
      </c>
      <c r="C80" s="26" t="s">
        <v>165</v>
      </c>
      <c r="D80" s="26" t="s">
        <v>81</v>
      </c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>
        <v>2</v>
      </c>
      <c r="R80" s="26"/>
      <c r="S80" s="26"/>
      <c r="T80" s="26"/>
      <c r="U80" s="28"/>
      <c r="V80" s="29">
        <f t="shared" si="5"/>
        <v>2</v>
      </c>
    </row>
    <row r="81" spans="1:22" s="30" customFormat="1" ht="20" customHeight="1" x14ac:dyDescent="0.3">
      <c r="A81" s="40">
        <v>42686</v>
      </c>
      <c r="B81" s="31" t="s">
        <v>166</v>
      </c>
      <c r="C81" s="26" t="s">
        <v>167</v>
      </c>
      <c r="D81" s="26" t="s">
        <v>81</v>
      </c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>
        <v>1</v>
      </c>
      <c r="T81" s="26"/>
      <c r="U81" s="28"/>
      <c r="V81" s="29">
        <f t="shared" si="5"/>
        <v>1</v>
      </c>
    </row>
    <row r="82" spans="1:22" s="30" customFormat="1" ht="20" customHeight="1" x14ac:dyDescent="0.3">
      <c r="A82" s="41">
        <v>42693</v>
      </c>
      <c r="B82" s="31" t="s">
        <v>168</v>
      </c>
      <c r="C82" s="26" t="s">
        <v>169</v>
      </c>
      <c r="D82" s="26" t="s">
        <v>81</v>
      </c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>
        <v>1.5</v>
      </c>
      <c r="R82" s="26"/>
      <c r="S82" s="26"/>
      <c r="T82" s="26"/>
      <c r="U82" s="28"/>
      <c r="V82" s="29">
        <f t="shared" si="5"/>
        <v>1.5</v>
      </c>
    </row>
    <row r="83" spans="1:22" s="30" customFormat="1" ht="20" customHeight="1" x14ac:dyDescent="0.3">
      <c r="A83" s="41">
        <v>42697</v>
      </c>
      <c r="B83" s="31" t="s">
        <v>170</v>
      </c>
      <c r="C83" s="26" t="s">
        <v>171</v>
      </c>
      <c r="D83" s="26" t="s">
        <v>81</v>
      </c>
      <c r="E83" s="26"/>
      <c r="F83" s="26"/>
      <c r="G83" s="26"/>
      <c r="H83" s="26">
        <v>1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8"/>
      <c r="V83" s="29">
        <f t="shared" si="5"/>
        <v>1</v>
      </c>
    </row>
    <row r="84" spans="1:22" s="30" customFormat="1" ht="20" customHeight="1" x14ac:dyDescent="0.3">
      <c r="A84" s="41">
        <v>42700</v>
      </c>
      <c r="B84" s="31" t="s">
        <v>172</v>
      </c>
      <c r="C84" s="26" t="s">
        <v>173</v>
      </c>
      <c r="D84" s="26" t="s">
        <v>81</v>
      </c>
      <c r="E84" s="26"/>
      <c r="F84" s="26"/>
      <c r="G84" s="26"/>
      <c r="H84" s="26"/>
      <c r="I84" s="26"/>
      <c r="J84" s="26"/>
      <c r="K84" s="26"/>
      <c r="L84" s="26"/>
      <c r="M84" s="26"/>
      <c r="N84" s="26">
        <v>1</v>
      </c>
      <c r="O84" s="26"/>
      <c r="P84" s="26"/>
      <c r="Q84" s="26"/>
      <c r="R84" s="26"/>
      <c r="S84" s="26"/>
      <c r="T84" s="26"/>
      <c r="U84" s="28"/>
      <c r="V84" s="29">
        <f t="shared" si="5"/>
        <v>1</v>
      </c>
    </row>
    <row r="85" spans="1:22" s="30" customFormat="1" ht="20" customHeight="1" x14ac:dyDescent="0.3">
      <c r="A85" s="41">
        <v>42703</v>
      </c>
      <c r="B85" s="31" t="s">
        <v>174</v>
      </c>
      <c r="C85" s="26" t="s">
        <v>175</v>
      </c>
      <c r="D85" s="26" t="s">
        <v>81</v>
      </c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>
        <v>0.5</v>
      </c>
      <c r="T85" s="26"/>
      <c r="U85" s="28"/>
      <c r="V85" s="29">
        <f t="shared" si="5"/>
        <v>0.5</v>
      </c>
    </row>
    <row r="86" spans="1:22" s="30" customFormat="1" ht="20" customHeight="1" x14ac:dyDescent="0.3">
      <c r="A86" s="41">
        <v>42703</v>
      </c>
      <c r="B86" s="31" t="s">
        <v>176</v>
      </c>
      <c r="C86" s="26" t="s">
        <v>177</v>
      </c>
      <c r="D86" s="26" t="s">
        <v>81</v>
      </c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>
        <v>0.5</v>
      </c>
      <c r="T86" s="26"/>
      <c r="U86" s="28"/>
      <c r="V86" s="29">
        <f t="shared" si="5"/>
        <v>0.5</v>
      </c>
    </row>
    <row r="87" spans="1:22" s="30" customFormat="1" ht="20" customHeight="1" x14ac:dyDescent="0.3">
      <c r="A87" s="40">
        <v>42707</v>
      </c>
      <c r="B87" s="31" t="s">
        <v>178</v>
      </c>
      <c r="C87" s="27" t="s">
        <v>179</v>
      </c>
      <c r="D87" s="27" t="s">
        <v>81</v>
      </c>
      <c r="E87" s="26"/>
      <c r="F87" s="26"/>
      <c r="G87" s="26"/>
      <c r="H87" s="26"/>
      <c r="I87" s="26"/>
      <c r="J87" s="26"/>
      <c r="K87" s="26"/>
      <c r="L87" s="26"/>
      <c r="M87" s="26"/>
      <c r="N87" s="26">
        <v>2.5</v>
      </c>
      <c r="O87" s="26"/>
      <c r="P87" s="26"/>
      <c r="Q87" s="26"/>
      <c r="R87" s="26"/>
      <c r="S87" s="26"/>
      <c r="T87" s="26"/>
      <c r="U87" s="28"/>
      <c r="V87" s="29">
        <f t="shared" ref="V87:V89" si="6">SUM(E87:U87)</f>
        <v>2.5</v>
      </c>
    </row>
    <row r="88" spans="1:22" s="30" customFormat="1" ht="20" customHeight="1" x14ac:dyDescent="0.3">
      <c r="A88" s="40">
        <v>42708</v>
      </c>
      <c r="B88" s="31" t="s">
        <v>180</v>
      </c>
      <c r="C88" s="27" t="s">
        <v>179</v>
      </c>
      <c r="D88" s="27" t="s">
        <v>81</v>
      </c>
      <c r="E88" s="26"/>
      <c r="F88" s="26"/>
      <c r="G88" s="26"/>
      <c r="H88" s="26"/>
      <c r="I88" s="26"/>
      <c r="J88" s="26"/>
      <c r="K88" s="26"/>
      <c r="L88" s="26"/>
      <c r="M88" s="26"/>
      <c r="N88" s="26">
        <v>2.5</v>
      </c>
      <c r="O88" s="26"/>
      <c r="P88" s="26"/>
      <c r="Q88" s="26"/>
      <c r="R88" s="26"/>
      <c r="S88" s="26"/>
      <c r="T88" s="26"/>
      <c r="U88" s="28"/>
      <c r="V88" s="29">
        <f t="shared" si="6"/>
        <v>2.5</v>
      </c>
    </row>
    <row r="89" spans="1:22" s="30" customFormat="1" ht="20" customHeight="1" x14ac:dyDescent="0.3">
      <c r="A89" s="40">
        <v>42720</v>
      </c>
      <c r="B89" s="31" t="s">
        <v>181</v>
      </c>
      <c r="C89" s="26" t="s">
        <v>182</v>
      </c>
      <c r="D89" s="26" t="s">
        <v>81</v>
      </c>
      <c r="E89" s="26"/>
      <c r="F89" s="26"/>
      <c r="G89" s="26"/>
      <c r="H89" s="26"/>
      <c r="I89" s="26"/>
      <c r="J89" s="26"/>
      <c r="K89" s="26"/>
      <c r="L89" s="26"/>
      <c r="M89" s="26">
        <v>1</v>
      </c>
      <c r="N89" s="26"/>
      <c r="O89" s="26">
        <v>1</v>
      </c>
      <c r="P89" s="26"/>
      <c r="Q89" s="26"/>
      <c r="R89" s="26"/>
      <c r="S89" s="26"/>
      <c r="T89" s="26"/>
      <c r="U89" s="28"/>
      <c r="V89" s="29">
        <f t="shared" si="6"/>
        <v>2</v>
      </c>
    </row>
    <row r="90" spans="1:22" s="30" customFormat="1" ht="20" customHeight="1" x14ac:dyDescent="0.3">
      <c r="A90" s="40">
        <v>42753</v>
      </c>
      <c r="B90" s="31" t="s">
        <v>183</v>
      </c>
      <c r="C90" s="27" t="s">
        <v>184</v>
      </c>
      <c r="D90" s="27" t="s">
        <v>81</v>
      </c>
      <c r="E90" s="26"/>
      <c r="F90" s="26"/>
      <c r="G90" s="26"/>
      <c r="H90" s="26"/>
      <c r="I90" s="26"/>
      <c r="J90" s="26">
        <v>1</v>
      </c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8"/>
      <c r="V90" s="29">
        <f t="shared" ref="V90:V101" si="7">SUM(E90:U90)</f>
        <v>1</v>
      </c>
    </row>
    <row r="91" spans="1:22" s="30" customFormat="1" ht="20" customHeight="1" x14ac:dyDescent="0.3">
      <c r="A91" s="41">
        <v>42763</v>
      </c>
      <c r="B91" s="31" t="s">
        <v>185</v>
      </c>
      <c r="C91" s="26" t="s">
        <v>186</v>
      </c>
      <c r="D91" s="26" t="s">
        <v>81</v>
      </c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>
        <v>1.5</v>
      </c>
      <c r="R91" s="26"/>
      <c r="S91" s="26"/>
      <c r="T91" s="26"/>
      <c r="U91" s="28"/>
      <c r="V91" s="29">
        <f t="shared" si="7"/>
        <v>1.5</v>
      </c>
    </row>
    <row r="92" spans="1:22" s="30" customFormat="1" ht="20" customHeight="1" x14ac:dyDescent="0.3">
      <c r="A92" s="41">
        <v>42764</v>
      </c>
      <c r="B92" s="31" t="s">
        <v>187</v>
      </c>
      <c r="C92" s="26" t="s">
        <v>188</v>
      </c>
      <c r="D92" s="26" t="s">
        <v>81</v>
      </c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>
        <v>1</v>
      </c>
      <c r="T92" s="26"/>
      <c r="U92" s="28"/>
      <c r="V92" s="29">
        <f t="shared" si="7"/>
        <v>1</v>
      </c>
    </row>
    <row r="93" spans="1:22" s="30" customFormat="1" ht="17" customHeight="1" x14ac:dyDescent="0.3">
      <c r="A93" s="40">
        <v>42777</v>
      </c>
      <c r="B93" s="32" t="s">
        <v>190</v>
      </c>
      <c r="C93" s="27" t="s">
        <v>191</v>
      </c>
      <c r="D93" s="27" t="s">
        <v>81</v>
      </c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>
        <v>0.5</v>
      </c>
      <c r="T93" s="26"/>
      <c r="U93" s="28"/>
      <c r="V93" s="29">
        <f t="shared" si="7"/>
        <v>0.5</v>
      </c>
    </row>
    <row r="94" spans="1:22" s="30" customFormat="1" ht="20" customHeight="1" x14ac:dyDescent="0.3">
      <c r="A94" s="40">
        <v>42781</v>
      </c>
      <c r="B94" s="32" t="s">
        <v>192</v>
      </c>
      <c r="C94" s="26" t="s">
        <v>193</v>
      </c>
      <c r="D94" s="26" t="s">
        <v>81</v>
      </c>
      <c r="E94" s="26"/>
      <c r="F94" s="26"/>
      <c r="G94" s="26"/>
      <c r="H94" s="26"/>
      <c r="I94" s="26"/>
      <c r="J94" s="26">
        <v>1</v>
      </c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8"/>
      <c r="V94" s="29">
        <f t="shared" si="7"/>
        <v>1</v>
      </c>
    </row>
    <row r="95" spans="1:22" s="37" customFormat="1" ht="17" x14ac:dyDescent="0.3">
      <c r="A95" s="40">
        <v>42798</v>
      </c>
      <c r="B95" s="32" t="s">
        <v>195</v>
      </c>
      <c r="C95" s="34" t="s">
        <v>196</v>
      </c>
      <c r="D95" s="34" t="s">
        <v>81</v>
      </c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>
        <v>1</v>
      </c>
      <c r="R95" s="33"/>
      <c r="S95" s="33"/>
      <c r="T95" s="33"/>
      <c r="U95" s="35"/>
      <c r="V95" s="36">
        <f t="shared" si="7"/>
        <v>1</v>
      </c>
    </row>
    <row r="96" spans="1:22" s="37" customFormat="1" ht="17" x14ac:dyDescent="0.3">
      <c r="A96" s="40">
        <v>42799</v>
      </c>
      <c r="B96" s="32" t="s">
        <v>197</v>
      </c>
      <c r="C96" s="34" t="s">
        <v>198</v>
      </c>
      <c r="D96" s="34" t="s">
        <v>81</v>
      </c>
      <c r="E96" s="33"/>
      <c r="F96" s="33"/>
      <c r="G96" s="33"/>
      <c r="H96" s="33"/>
      <c r="I96" s="33"/>
      <c r="J96" s="33"/>
      <c r="K96" s="33"/>
      <c r="L96" s="33"/>
      <c r="M96" s="33">
        <v>2</v>
      </c>
      <c r="N96" s="33"/>
      <c r="O96" s="33"/>
      <c r="P96" s="33"/>
      <c r="Q96" s="33"/>
      <c r="R96" s="33"/>
      <c r="S96" s="33">
        <v>0.5</v>
      </c>
      <c r="T96" s="33"/>
      <c r="U96" s="35"/>
      <c r="V96" s="36">
        <f t="shared" si="7"/>
        <v>2.5</v>
      </c>
    </row>
    <row r="97" spans="1:22" s="37" customFormat="1" ht="17" x14ac:dyDescent="0.3">
      <c r="A97" s="40">
        <v>42803</v>
      </c>
      <c r="B97" s="32" t="s">
        <v>199</v>
      </c>
      <c r="C97" s="34" t="s">
        <v>200</v>
      </c>
      <c r="D97" s="34" t="s">
        <v>81</v>
      </c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>
        <v>0.5</v>
      </c>
      <c r="T97" s="33"/>
      <c r="U97" s="35"/>
      <c r="V97" s="36">
        <f t="shared" si="7"/>
        <v>0.5</v>
      </c>
    </row>
    <row r="98" spans="1:22" s="37" customFormat="1" ht="17" x14ac:dyDescent="0.3">
      <c r="A98" s="40">
        <v>42805</v>
      </c>
      <c r="B98" s="32" t="s">
        <v>201</v>
      </c>
      <c r="C98" s="33" t="s">
        <v>202</v>
      </c>
      <c r="D98" s="33" t="s">
        <v>81</v>
      </c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>
        <v>1.5</v>
      </c>
      <c r="T98" s="33"/>
      <c r="U98" s="35"/>
      <c r="V98" s="36">
        <f t="shared" si="7"/>
        <v>1.5</v>
      </c>
    </row>
    <row r="99" spans="1:22" s="37" customFormat="1" ht="17" x14ac:dyDescent="0.3">
      <c r="A99" s="40">
        <v>42805</v>
      </c>
      <c r="B99" s="32" t="s">
        <v>203</v>
      </c>
      <c r="C99" s="33" t="s">
        <v>204</v>
      </c>
      <c r="D99" s="33" t="s">
        <v>81</v>
      </c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>
        <v>1</v>
      </c>
      <c r="T99" s="33"/>
      <c r="U99" s="35"/>
      <c r="V99" s="36">
        <f t="shared" si="7"/>
        <v>1</v>
      </c>
    </row>
    <row r="100" spans="1:22" s="37" customFormat="1" ht="17" x14ac:dyDescent="0.3">
      <c r="A100" s="41">
        <v>42807</v>
      </c>
      <c r="B100" s="32" t="s">
        <v>205</v>
      </c>
      <c r="C100" s="33" t="s">
        <v>206</v>
      </c>
      <c r="D100" s="33" t="s">
        <v>81</v>
      </c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>
        <v>1</v>
      </c>
      <c r="P100" s="33"/>
      <c r="Q100" s="33"/>
      <c r="R100" s="33"/>
      <c r="S100" s="33"/>
      <c r="T100" s="33"/>
      <c r="U100" s="35"/>
      <c r="V100" s="36">
        <f t="shared" si="7"/>
        <v>1</v>
      </c>
    </row>
    <row r="101" spans="1:22" s="37" customFormat="1" ht="17" x14ac:dyDescent="0.3">
      <c r="A101" s="41">
        <v>42809</v>
      </c>
      <c r="B101" s="32" t="s">
        <v>207</v>
      </c>
      <c r="C101" s="33" t="s">
        <v>208</v>
      </c>
      <c r="D101" s="33" t="s">
        <v>81</v>
      </c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>
        <v>1</v>
      </c>
      <c r="U101" s="35"/>
      <c r="V101" s="36">
        <f t="shared" si="7"/>
        <v>1</v>
      </c>
    </row>
    <row r="102" spans="1:22" x14ac:dyDescent="0.3">
      <c r="A102" s="1" t="s">
        <v>80</v>
      </c>
      <c r="B102" s="1"/>
      <c r="C102" s="1"/>
      <c r="D102" s="1"/>
      <c r="E102" s="1">
        <f>SUM(E54:E101)</f>
        <v>0</v>
      </c>
      <c r="F102" s="1">
        <f t="shared" ref="F102:V102" si="8">SUM(F54:F101)</f>
        <v>1</v>
      </c>
      <c r="G102" s="1">
        <f t="shared" si="8"/>
        <v>0</v>
      </c>
      <c r="H102" s="1">
        <f t="shared" si="8"/>
        <v>1</v>
      </c>
      <c r="I102" s="1">
        <f t="shared" si="8"/>
        <v>0</v>
      </c>
      <c r="J102" s="1">
        <f t="shared" si="8"/>
        <v>2</v>
      </c>
      <c r="K102" s="1">
        <f t="shared" si="8"/>
        <v>0</v>
      </c>
      <c r="L102" s="1">
        <f t="shared" si="8"/>
        <v>0</v>
      </c>
      <c r="M102" s="1">
        <f t="shared" si="8"/>
        <v>3.5</v>
      </c>
      <c r="N102" s="1">
        <f t="shared" si="8"/>
        <v>7.5</v>
      </c>
      <c r="O102" s="1">
        <f t="shared" si="8"/>
        <v>8.5</v>
      </c>
      <c r="P102" s="1">
        <f t="shared" si="8"/>
        <v>1.5</v>
      </c>
      <c r="Q102" s="1">
        <f t="shared" si="8"/>
        <v>14</v>
      </c>
      <c r="R102" s="1">
        <f t="shared" si="8"/>
        <v>2.5</v>
      </c>
      <c r="S102" s="1">
        <f t="shared" si="8"/>
        <v>14.5</v>
      </c>
      <c r="T102" s="1">
        <f t="shared" si="8"/>
        <v>2</v>
      </c>
      <c r="U102" s="1"/>
      <c r="V102" s="1">
        <f t="shared" si="8"/>
        <v>58</v>
      </c>
    </row>
    <row r="105" spans="1:22" ht="24" x14ac:dyDescent="0.35">
      <c r="A105" s="2" t="s">
        <v>233</v>
      </c>
    </row>
    <row r="106" spans="1:22" x14ac:dyDescent="0.3">
      <c r="A106" s="69" t="s">
        <v>82</v>
      </c>
      <c r="B106" s="69" t="s">
        <v>83</v>
      </c>
      <c r="C106" s="69" t="s">
        <v>84</v>
      </c>
      <c r="D106" s="69" t="s">
        <v>85</v>
      </c>
      <c r="E106" s="69" t="s">
        <v>86</v>
      </c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71"/>
      <c r="V106" s="67" t="s">
        <v>87</v>
      </c>
    </row>
    <row r="107" spans="1:22" ht="21" thickBot="1" x14ac:dyDescent="0.35">
      <c r="A107" s="70"/>
      <c r="B107" s="70"/>
      <c r="C107" s="70"/>
      <c r="D107" s="70"/>
      <c r="E107" s="9" t="s">
        <v>88</v>
      </c>
      <c r="F107" s="9" t="s">
        <v>89</v>
      </c>
      <c r="G107" s="9" t="s">
        <v>90</v>
      </c>
      <c r="H107" s="9" t="s">
        <v>91</v>
      </c>
      <c r="I107" s="9" t="s">
        <v>92</v>
      </c>
      <c r="J107" s="9" t="s">
        <v>93</v>
      </c>
      <c r="K107" s="9" t="s">
        <v>94</v>
      </c>
      <c r="L107" s="9" t="s">
        <v>95</v>
      </c>
      <c r="M107" s="9" t="s">
        <v>96</v>
      </c>
      <c r="N107" s="9" t="s">
        <v>97</v>
      </c>
      <c r="O107" s="9" t="s">
        <v>98</v>
      </c>
      <c r="P107" s="9" t="s">
        <v>99</v>
      </c>
      <c r="Q107" s="9" t="s">
        <v>100</v>
      </c>
      <c r="R107" s="9" t="s">
        <v>101</v>
      </c>
      <c r="S107" s="9" t="s">
        <v>102</v>
      </c>
      <c r="T107" s="9" t="s">
        <v>103</v>
      </c>
      <c r="U107" s="10" t="s">
        <v>104</v>
      </c>
      <c r="V107" s="68"/>
    </row>
    <row r="108" spans="1:22" s="30" customFormat="1" ht="13.5" customHeight="1" thickTop="1" x14ac:dyDescent="0.3">
      <c r="A108" s="42">
        <v>42834</v>
      </c>
      <c r="B108" s="26" t="s">
        <v>210</v>
      </c>
      <c r="C108" s="27" t="s">
        <v>211</v>
      </c>
      <c r="D108" s="27" t="s">
        <v>81</v>
      </c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>
        <v>2</v>
      </c>
      <c r="Q108" s="26"/>
      <c r="R108" s="26"/>
      <c r="S108" s="26"/>
      <c r="T108" s="26"/>
      <c r="U108" s="28"/>
      <c r="V108" s="29">
        <f t="shared" ref="V108:V119" si="9">SUM(E108:U108)</f>
        <v>2</v>
      </c>
    </row>
    <row r="109" spans="1:22" s="30" customFormat="1" ht="13.5" customHeight="1" x14ac:dyDescent="0.3">
      <c r="A109" s="42">
        <v>42848</v>
      </c>
      <c r="B109" s="26" t="s">
        <v>212</v>
      </c>
      <c r="C109" s="27" t="s">
        <v>213</v>
      </c>
      <c r="D109" s="27" t="s">
        <v>81</v>
      </c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>
        <v>1</v>
      </c>
      <c r="T109" s="26"/>
      <c r="U109" s="28"/>
      <c r="V109" s="29">
        <f t="shared" si="9"/>
        <v>1</v>
      </c>
    </row>
    <row r="110" spans="1:22" s="30" customFormat="1" ht="13.5" customHeight="1" x14ac:dyDescent="0.3">
      <c r="A110" s="42">
        <v>42880</v>
      </c>
      <c r="B110" s="26" t="s">
        <v>214</v>
      </c>
      <c r="C110" s="26" t="s">
        <v>215</v>
      </c>
      <c r="D110" s="26" t="s">
        <v>81</v>
      </c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>
        <v>1</v>
      </c>
      <c r="T110" s="26"/>
      <c r="U110" s="43"/>
      <c r="V110" s="44">
        <f t="shared" si="9"/>
        <v>1</v>
      </c>
    </row>
    <row r="111" spans="1:22" s="30" customFormat="1" ht="14" x14ac:dyDescent="0.3">
      <c r="A111" s="45">
        <v>42881</v>
      </c>
      <c r="B111" s="26" t="s">
        <v>216</v>
      </c>
      <c r="C111" s="26" t="s">
        <v>217</v>
      </c>
      <c r="D111" s="26" t="s">
        <v>81</v>
      </c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>
        <v>1</v>
      </c>
      <c r="T111" s="26"/>
      <c r="U111" s="43"/>
      <c r="V111" s="44">
        <f t="shared" si="9"/>
        <v>1</v>
      </c>
    </row>
    <row r="112" spans="1:22" s="30" customFormat="1" ht="14" x14ac:dyDescent="0.3">
      <c r="A112" s="45">
        <v>42882</v>
      </c>
      <c r="B112" s="26" t="s">
        <v>218</v>
      </c>
      <c r="C112" s="26" t="s">
        <v>219</v>
      </c>
      <c r="D112" s="26" t="s">
        <v>81</v>
      </c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>
        <v>0.5</v>
      </c>
      <c r="T112" s="26"/>
      <c r="U112" s="43"/>
      <c r="V112" s="44">
        <f t="shared" si="9"/>
        <v>0.5</v>
      </c>
    </row>
    <row r="113" spans="1:22" s="30" customFormat="1" ht="14" x14ac:dyDescent="0.3">
      <c r="A113" s="45">
        <v>42883</v>
      </c>
      <c r="B113" s="26" t="s">
        <v>220</v>
      </c>
      <c r="C113" s="26" t="s">
        <v>219</v>
      </c>
      <c r="D113" s="26" t="s">
        <v>81</v>
      </c>
      <c r="E113" s="26">
        <v>1</v>
      </c>
      <c r="F113" s="26"/>
      <c r="G113" s="26"/>
      <c r="H113" s="26"/>
      <c r="I113" s="26"/>
      <c r="J113" s="26"/>
      <c r="K113" s="26"/>
      <c r="L113" s="26"/>
      <c r="M113" s="26">
        <v>1</v>
      </c>
      <c r="N113" s="26"/>
      <c r="O113" s="26"/>
      <c r="P113" s="26"/>
      <c r="Q113" s="26"/>
      <c r="R113" s="26"/>
      <c r="S113" s="26"/>
      <c r="T113" s="26"/>
      <c r="U113" s="43"/>
      <c r="V113" s="44">
        <f t="shared" si="9"/>
        <v>2</v>
      </c>
    </row>
    <row r="114" spans="1:22" s="53" customFormat="1" ht="14" x14ac:dyDescent="0.3">
      <c r="A114" s="46">
        <v>42903</v>
      </c>
      <c r="B114" s="47" t="s">
        <v>221</v>
      </c>
      <c r="C114" s="48" t="s">
        <v>222</v>
      </c>
      <c r="D114" s="48" t="s">
        <v>81</v>
      </c>
      <c r="E114" s="49"/>
      <c r="F114" s="49"/>
      <c r="G114" s="49"/>
      <c r="H114" s="49"/>
      <c r="I114" s="49"/>
      <c r="J114" s="49"/>
      <c r="K114" s="49"/>
      <c r="L114" s="49"/>
      <c r="M114" s="50">
        <v>0.5</v>
      </c>
      <c r="N114" s="50">
        <v>0.5</v>
      </c>
      <c r="O114" s="50">
        <v>0.5</v>
      </c>
      <c r="P114" s="49"/>
      <c r="Q114" s="49"/>
      <c r="R114" s="49"/>
      <c r="S114" s="49"/>
      <c r="T114" s="49"/>
      <c r="U114" s="51"/>
      <c r="V114" s="52">
        <f t="shared" si="9"/>
        <v>1.5</v>
      </c>
    </row>
    <row r="115" spans="1:22" s="53" customFormat="1" ht="14" x14ac:dyDescent="0.3">
      <c r="A115" s="46">
        <v>42908</v>
      </c>
      <c r="B115" s="47" t="s">
        <v>223</v>
      </c>
      <c r="C115" s="48" t="s">
        <v>224</v>
      </c>
      <c r="D115" s="48" t="s">
        <v>81</v>
      </c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50">
        <v>0.5</v>
      </c>
      <c r="T115" s="49"/>
      <c r="U115" s="51"/>
      <c r="V115" s="52">
        <f t="shared" si="9"/>
        <v>0.5</v>
      </c>
    </row>
    <row r="116" spans="1:22" s="53" customFormat="1" ht="14" x14ac:dyDescent="0.3">
      <c r="A116" s="46">
        <v>42910</v>
      </c>
      <c r="B116" s="47" t="s">
        <v>225</v>
      </c>
      <c r="C116" s="48" t="s">
        <v>226</v>
      </c>
      <c r="D116" s="48" t="s">
        <v>81</v>
      </c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50">
        <v>1.5</v>
      </c>
      <c r="R116" s="49"/>
      <c r="S116" s="49"/>
      <c r="T116" s="49"/>
      <c r="U116" s="51"/>
      <c r="V116" s="52">
        <f t="shared" si="9"/>
        <v>1.5</v>
      </c>
    </row>
    <row r="117" spans="1:22" s="53" customFormat="1" ht="14" x14ac:dyDescent="0.3">
      <c r="A117" s="46">
        <v>42911</v>
      </c>
      <c r="B117" s="47" t="s">
        <v>227</v>
      </c>
      <c r="C117" s="48" t="s">
        <v>228</v>
      </c>
      <c r="D117" s="48" t="s">
        <v>81</v>
      </c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50">
        <v>1</v>
      </c>
      <c r="T117" s="49"/>
      <c r="U117" s="51"/>
      <c r="V117" s="52">
        <f t="shared" si="9"/>
        <v>1</v>
      </c>
    </row>
    <row r="118" spans="1:22" s="53" customFormat="1" ht="14" x14ac:dyDescent="0.3">
      <c r="A118" s="46">
        <v>42915</v>
      </c>
      <c r="B118" s="47" t="s">
        <v>229</v>
      </c>
      <c r="C118" s="48" t="s">
        <v>230</v>
      </c>
      <c r="D118" s="48" t="s">
        <v>81</v>
      </c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50">
        <v>1</v>
      </c>
      <c r="T118" s="49"/>
      <c r="U118" s="51"/>
      <c r="V118" s="52">
        <f t="shared" si="9"/>
        <v>1</v>
      </c>
    </row>
    <row r="119" spans="1:22" s="53" customFormat="1" ht="14" x14ac:dyDescent="0.3">
      <c r="A119" s="46">
        <v>42916</v>
      </c>
      <c r="B119" s="47" t="s">
        <v>231</v>
      </c>
      <c r="C119" s="48" t="s">
        <v>232</v>
      </c>
      <c r="D119" s="48" t="s">
        <v>81</v>
      </c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50">
        <v>0.5</v>
      </c>
      <c r="P119" s="49"/>
      <c r="Q119" s="49"/>
      <c r="R119" s="49"/>
      <c r="S119" s="50">
        <v>0.5</v>
      </c>
      <c r="T119" s="49"/>
      <c r="U119" s="51"/>
      <c r="V119" s="52">
        <f t="shared" si="9"/>
        <v>1</v>
      </c>
    </row>
    <row r="120" spans="1:22" s="53" customFormat="1" ht="14" x14ac:dyDescent="0.3">
      <c r="A120" s="46">
        <v>42924</v>
      </c>
      <c r="B120" s="55" t="s">
        <v>235</v>
      </c>
      <c r="C120" s="56" t="s">
        <v>236</v>
      </c>
      <c r="D120" s="56" t="s">
        <v>81</v>
      </c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>
        <v>1</v>
      </c>
      <c r="R120" s="57"/>
      <c r="S120" s="58"/>
      <c r="T120" s="57"/>
      <c r="U120" s="59"/>
      <c r="V120" s="60">
        <v>1</v>
      </c>
    </row>
    <row r="121" spans="1:22" s="53" customFormat="1" ht="14" x14ac:dyDescent="0.3">
      <c r="A121" s="54">
        <v>42925</v>
      </c>
      <c r="B121" s="55" t="s">
        <v>243</v>
      </c>
      <c r="C121" s="56" t="s">
        <v>244</v>
      </c>
      <c r="D121" s="56" t="s">
        <v>81</v>
      </c>
      <c r="E121" s="57"/>
      <c r="F121" s="57"/>
      <c r="G121" s="57"/>
      <c r="H121" s="57">
        <v>0.5</v>
      </c>
      <c r="I121" s="57"/>
      <c r="J121" s="57"/>
      <c r="K121" s="57"/>
      <c r="L121" s="57"/>
      <c r="M121" s="57"/>
      <c r="N121" s="58"/>
      <c r="O121" s="58"/>
      <c r="P121" s="58">
        <v>0.5</v>
      </c>
      <c r="Q121" s="57"/>
      <c r="R121" s="58"/>
      <c r="S121" s="57">
        <v>1.5</v>
      </c>
      <c r="T121" s="57"/>
      <c r="U121" s="59"/>
      <c r="V121" s="60">
        <v>2.5</v>
      </c>
    </row>
    <row r="122" spans="1:22" s="53" customFormat="1" ht="14" x14ac:dyDescent="0.3">
      <c r="A122" s="54">
        <v>42931</v>
      </c>
      <c r="B122" s="55" t="s">
        <v>245</v>
      </c>
      <c r="C122" s="56" t="s">
        <v>246</v>
      </c>
      <c r="D122" s="56" t="s">
        <v>81</v>
      </c>
      <c r="E122" s="57"/>
      <c r="F122" s="57"/>
      <c r="G122" s="57"/>
      <c r="H122" s="57"/>
      <c r="I122" s="57"/>
      <c r="J122" s="57"/>
      <c r="K122" s="57"/>
      <c r="L122" s="58"/>
      <c r="M122" s="57">
        <v>1</v>
      </c>
      <c r="N122" s="57"/>
      <c r="O122" s="57"/>
      <c r="P122" s="57"/>
      <c r="Q122" s="57"/>
      <c r="R122" s="57"/>
      <c r="S122" s="57"/>
      <c r="T122" s="57"/>
      <c r="U122" s="59"/>
      <c r="V122" s="60">
        <v>1</v>
      </c>
    </row>
    <row r="123" spans="1:22" s="53" customFormat="1" ht="14" x14ac:dyDescent="0.3">
      <c r="A123" s="54">
        <v>42936</v>
      </c>
      <c r="B123" s="55" t="s">
        <v>247</v>
      </c>
      <c r="C123" s="56" t="s">
        <v>248</v>
      </c>
      <c r="D123" s="56" t="s">
        <v>81</v>
      </c>
      <c r="E123" s="57"/>
      <c r="F123" s="57"/>
      <c r="G123" s="57"/>
      <c r="H123" s="57"/>
      <c r="I123" s="57"/>
      <c r="J123" s="57"/>
      <c r="K123" s="57"/>
      <c r="L123" s="57"/>
      <c r="M123" s="58"/>
      <c r="N123" s="57"/>
      <c r="O123" s="57"/>
      <c r="P123" s="57"/>
      <c r="Q123" s="57"/>
      <c r="R123" s="57"/>
      <c r="S123" s="57">
        <v>1</v>
      </c>
      <c r="T123" s="57"/>
      <c r="U123" s="59"/>
      <c r="V123" s="60">
        <v>1</v>
      </c>
    </row>
    <row r="124" spans="1:22" s="53" customFormat="1" ht="14" x14ac:dyDescent="0.3">
      <c r="A124" s="46">
        <v>42937</v>
      </c>
      <c r="B124" s="47" t="s">
        <v>237</v>
      </c>
      <c r="C124" s="48" t="s">
        <v>238</v>
      </c>
      <c r="D124" s="48" t="s">
        <v>81</v>
      </c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50">
        <v>1</v>
      </c>
      <c r="T124" s="49"/>
      <c r="U124" s="51"/>
      <c r="V124" s="52">
        <f t="shared" ref="V124:V133" si="10">SUM(E124:U124)</f>
        <v>1</v>
      </c>
    </row>
    <row r="125" spans="1:22" s="53" customFormat="1" ht="14" x14ac:dyDescent="0.3">
      <c r="A125" s="46">
        <v>42939</v>
      </c>
      <c r="B125" s="47" t="s">
        <v>239</v>
      </c>
      <c r="C125" s="48" t="s">
        <v>240</v>
      </c>
      <c r="D125" s="48" t="s">
        <v>81</v>
      </c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>
        <v>0.5</v>
      </c>
      <c r="P125" s="50"/>
      <c r="Q125" s="49"/>
      <c r="R125" s="49"/>
      <c r="S125" s="49">
        <v>0.5</v>
      </c>
      <c r="T125" s="49"/>
      <c r="U125" s="51"/>
      <c r="V125" s="52">
        <f t="shared" si="10"/>
        <v>1</v>
      </c>
    </row>
    <row r="126" spans="1:22" s="53" customFormat="1" ht="14" x14ac:dyDescent="0.3">
      <c r="A126" s="46">
        <v>42942</v>
      </c>
      <c r="B126" s="47" t="s">
        <v>241</v>
      </c>
      <c r="C126" s="48" t="s">
        <v>242</v>
      </c>
      <c r="D126" s="48" t="s">
        <v>81</v>
      </c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50">
        <v>0.5</v>
      </c>
      <c r="T126" s="49"/>
      <c r="U126" s="51"/>
      <c r="V126" s="52">
        <f t="shared" si="10"/>
        <v>0.5</v>
      </c>
    </row>
    <row r="127" spans="1:22" s="53" customFormat="1" ht="14" x14ac:dyDescent="0.3">
      <c r="A127" s="46">
        <v>42946</v>
      </c>
      <c r="B127" s="47" t="s">
        <v>249</v>
      </c>
      <c r="C127" s="48" t="s">
        <v>250</v>
      </c>
      <c r="D127" s="48" t="s">
        <v>81</v>
      </c>
      <c r="E127" s="49"/>
      <c r="F127" s="49"/>
      <c r="G127" s="49"/>
      <c r="H127" s="49"/>
      <c r="I127" s="49"/>
      <c r="J127" s="49"/>
      <c r="K127" s="49"/>
      <c r="L127" s="49"/>
      <c r="M127" s="49"/>
      <c r="N127" s="49">
        <v>0.5</v>
      </c>
      <c r="O127" s="49"/>
      <c r="P127" s="49"/>
      <c r="Q127" s="49"/>
      <c r="R127" s="49"/>
      <c r="S127" s="50">
        <v>0.5</v>
      </c>
      <c r="T127" s="49"/>
      <c r="U127" s="51"/>
      <c r="V127" s="52">
        <f t="shared" si="10"/>
        <v>1</v>
      </c>
    </row>
    <row r="128" spans="1:22" s="53" customFormat="1" ht="14" x14ac:dyDescent="0.3">
      <c r="A128" s="46">
        <v>42973</v>
      </c>
      <c r="B128" s="47" t="s">
        <v>251</v>
      </c>
      <c r="C128" s="48" t="s">
        <v>252</v>
      </c>
      <c r="D128" s="48" t="s">
        <v>81</v>
      </c>
      <c r="E128" s="49"/>
      <c r="F128" s="49"/>
      <c r="G128" s="49"/>
      <c r="H128" s="49"/>
      <c r="I128" s="49"/>
      <c r="J128" s="61"/>
      <c r="K128" s="49"/>
      <c r="L128" s="49"/>
      <c r="M128" s="49"/>
      <c r="N128" s="49"/>
      <c r="O128" s="49"/>
      <c r="P128" s="49"/>
      <c r="Q128" s="49">
        <v>1</v>
      </c>
      <c r="R128" s="49"/>
      <c r="S128" s="50"/>
      <c r="T128" s="49"/>
      <c r="U128" s="51"/>
      <c r="V128" s="52">
        <f t="shared" si="10"/>
        <v>1</v>
      </c>
    </row>
    <row r="129" spans="1:22" s="53" customFormat="1" ht="14" x14ac:dyDescent="0.3">
      <c r="A129" s="62">
        <v>42981</v>
      </c>
      <c r="B129" s="47" t="s">
        <v>253</v>
      </c>
      <c r="C129" s="48" t="s">
        <v>254</v>
      </c>
      <c r="D129" s="48" t="s">
        <v>81</v>
      </c>
      <c r="E129" s="49"/>
      <c r="F129" s="49"/>
      <c r="G129" s="49"/>
      <c r="H129" s="49"/>
      <c r="I129" s="49"/>
      <c r="J129" s="61"/>
      <c r="K129" s="49"/>
      <c r="L129" s="49"/>
      <c r="M129" s="50"/>
      <c r="N129" s="49"/>
      <c r="O129" s="49"/>
      <c r="P129" s="49"/>
      <c r="Q129" s="49"/>
      <c r="R129" s="49"/>
      <c r="S129" s="49">
        <v>1</v>
      </c>
      <c r="T129" s="49"/>
      <c r="U129" s="51"/>
      <c r="V129" s="52">
        <f t="shared" si="10"/>
        <v>1</v>
      </c>
    </row>
    <row r="130" spans="1:22" s="53" customFormat="1" ht="14" x14ac:dyDescent="0.3">
      <c r="A130" s="62">
        <v>42987</v>
      </c>
      <c r="B130" s="47" t="s">
        <v>255</v>
      </c>
      <c r="C130" s="48" t="s">
        <v>256</v>
      </c>
      <c r="D130" s="48" t="s">
        <v>81</v>
      </c>
      <c r="E130" s="49"/>
      <c r="F130" s="49"/>
      <c r="G130" s="49"/>
      <c r="H130" s="49"/>
      <c r="I130" s="49"/>
      <c r="J130" s="61"/>
      <c r="K130" s="49"/>
      <c r="L130" s="49"/>
      <c r="M130" s="49"/>
      <c r="N130" s="49"/>
      <c r="O130" s="49"/>
      <c r="P130" s="49"/>
      <c r="Q130" s="49">
        <v>1</v>
      </c>
      <c r="R130" s="49"/>
      <c r="S130" s="50"/>
      <c r="T130" s="49"/>
      <c r="U130" s="51"/>
      <c r="V130" s="52">
        <f t="shared" si="10"/>
        <v>1</v>
      </c>
    </row>
    <row r="131" spans="1:22" s="53" customFormat="1" ht="14" x14ac:dyDescent="0.3">
      <c r="A131" s="62">
        <v>42992</v>
      </c>
      <c r="B131" s="47" t="s">
        <v>257</v>
      </c>
      <c r="C131" s="48" t="s">
        <v>258</v>
      </c>
      <c r="D131" s="48" t="s">
        <v>81</v>
      </c>
      <c r="E131" s="49"/>
      <c r="F131" s="49"/>
      <c r="G131" s="49"/>
      <c r="H131" s="49"/>
      <c r="I131" s="49"/>
      <c r="J131" s="61"/>
      <c r="K131" s="49"/>
      <c r="L131" s="49"/>
      <c r="M131" s="49"/>
      <c r="N131" s="49"/>
      <c r="O131" s="49"/>
      <c r="P131" s="49"/>
      <c r="Q131" s="49"/>
      <c r="R131" s="49"/>
      <c r="S131" s="50">
        <v>0.5</v>
      </c>
      <c r="T131" s="49"/>
      <c r="U131" s="51"/>
      <c r="V131" s="52">
        <f t="shared" si="10"/>
        <v>0.5</v>
      </c>
    </row>
    <row r="132" spans="1:22" s="53" customFormat="1" ht="14" x14ac:dyDescent="0.3">
      <c r="A132" s="62">
        <v>42993</v>
      </c>
      <c r="B132" s="47" t="s">
        <v>259</v>
      </c>
      <c r="C132" s="48" t="s">
        <v>260</v>
      </c>
      <c r="D132" s="48" t="s">
        <v>81</v>
      </c>
      <c r="E132" s="49"/>
      <c r="F132" s="49"/>
      <c r="G132" s="49"/>
      <c r="H132" s="49"/>
      <c r="I132" s="49"/>
      <c r="J132" s="61"/>
      <c r="K132" s="49"/>
      <c r="L132" s="49"/>
      <c r="M132" s="49">
        <v>1</v>
      </c>
      <c r="N132" s="50"/>
      <c r="O132" s="49"/>
      <c r="P132" s="49"/>
      <c r="Q132" s="49"/>
      <c r="R132" s="49"/>
      <c r="S132" s="49">
        <v>1</v>
      </c>
      <c r="T132" s="49"/>
      <c r="U132" s="51"/>
      <c r="V132" s="52">
        <f t="shared" si="10"/>
        <v>2</v>
      </c>
    </row>
    <row r="133" spans="1:22" s="53" customFormat="1" ht="14" x14ac:dyDescent="0.3">
      <c r="A133" s="63">
        <v>43008</v>
      </c>
      <c r="B133" s="49" t="s">
        <v>261</v>
      </c>
      <c r="C133" s="64" t="s">
        <v>262</v>
      </c>
      <c r="D133" s="64" t="s">
        <v>81</v>
      </c>
      <c r="E133" s="49"/>
      <c r="F133" s="49"/>
      <c r="G133" s="49"/>
      <c r="H133" s="49"/>
      <c r="I133" s="49"/>
      <c r="J133" s="61"/>
      <c r="K133" s="49"/>
      <c r="L133" s="49"/>
      <c r="M133" s="49">
        <v>0.5</v>
      </c>
      <c r="N133" s="49"/>
      <c r="O133" s="49">
        <v>1</v>
      </c>
      <c r="P133" s="49"/>
      <c r="Q133" s="49"/>
      <c r="R133" s="49"/>
      <c r="S133" s="49"/>
      <c r="T133" s="49"/>
      <c r="U133" s="65"/>
      <c r="V133" s="52">
        <f t="shared" si="10"/>
        <v>1.5</v>
      </c>
    </row>
    <row r="134" spans="1:22" s="53" customFormat="1" ht="14" x14ac:dyDescent="0.3">
      <c r="A134" s="63"/>
      <c r="B134" s="49"/>
      <c r="C134" s="64"/>
      <c r="D134" s="64"/>
      <c r="E134" s="49"/>
      <c r="F134" s="49"/>
      <c r="G134" s="49"/>
      <c r="H134" s="49"/>
      <c r="I134" s="49"/>
      <c r="J134" s="61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51"/>
      <c r="V134" s="66"/>
    </row>
    <row r="135" spans="1:22" x14ac:dyDescent="0.3">
      <c r="A135" s="1" t="s">
        <v>80</v>
      </c>
      <c r="B135" s="1"/>
      <c r="C135" s="1"/>
      <c r="D135" s="1"/>
      <c r="E135" s="1">
        <f>SUM(E108:E133)</f>
        <v>1</v>
      </c>
      <c r="F135" s="1">
        <f t="shared" ref="F135:T135" si="11">SUM(F108:F133)</f>
        <v>0</v>
      </c>
      <c r="G135" s="1">
        <f t="shared" si="11"/>
        <v>0</v>
      </c>
      <c r="H135" s="1">
        <f t="shared" si="11"/>
        <v>0.5</v>
      </c>
      <c r="I135" s="1">
        <f t="shared" si="11"/>
        <v>0</v>
      </c>
      <c r="J135" s="1">
        <f t="shared" si="11"/>
        <v>0</v>
      </c>
      <c r="K135" s="1">
        <f t="shared" si="11"/>
        <v>0</v>
      </c>
      <c r="L135" s="1">
        <f t="shared" si="11"/>
        <v>0</v>
      </c>
      <c r="M135" s="1">
        <f t="shared" si="11"/>
        <v>4</v>
      </c>
      <c r="N135" s="1">
        <f t="shared" si="11"/>
        <v>1</v>
      </c>
      <c r="O135" s="1">
        <f t="shared" si="11"/>
        <v>2.5</v>
      </c>
      <c r="P135" s="1">
        <f t="shared" si="11"/>
        <v>2.5</v>
      </c>
      <c r="Q135" s="1">
        <f t="shared" si="11"/>
        <v>4.5</v>
      </c>
      <c r="R135" s="1">
        <f t="shared" si="11"/>
        <v>0</v>
      </c>
      <c r="S135" s="1">
        <f t="shared" si="11"/>
        <v>14</v>
      </c>
      <c r="T135" s="1">
        <f t="shared" si="11"/>
        <v>0</v>
      </c>
      <c r="U135" s="1"/>
      <c r="V135" s="1">
        <f>SUM(V108:V133)</f>
        <v>30</v>
      </c>
    </row>
  </sheetData>
  <mergeCells count="18">
    <mergeCell ref="V52:V53"/>
    <mergeCell ref="A52:A53"/>
    <mergeCell ref="B52:B53"/>
    <mergeCell ref="C52:C53"/>
    <mergeCell ref="D52:D53"/>
    <mergeCell ref="E52:U52"/>
    <mergeCell ref="V3:V4"/>
    <mergeCell ref="A3:A4"/>
    <mergeCell ref="B3:B4"/>
    <mergeCell ref="C3:C4"/>
    <mergeCell ref="D3:D4"/>
    <mergeCell ref="E3:U3"/>
    <mergeCell ref="V106:V107"/>
    <mergeCell ref="A106:A107"/>
    <mergeCell ref="B106:B107"/>
    <mergeCell ref="C106:C107"/>
    <mergeCell ref="D106:D107"/>
    <mergeCell ref="E106:U106"/>
  </mergeCells>
  <phoneticPr fontId="1"/>
  <pageMargins left="0.7" right="0.7" top="0.75" bottom="0.75" header="0.3" footer="0.3"/>
  <pageSetup paperSize="9" scale="53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T7"/>
  <sheetViews>
    <sheetView workbookViewId="0">
      <selection activeCell="F19" sqref="F19"/>
    </sheetView>
  </sheetViews>
  <sheetFormatPr baseColWidth="12" defaultRowHeight="20" x14ac:dyDescent="0.3"/>
  <cols>
    <col min="1" max="1" width="7.28515625" customWidth="1"/>
    <col min="2" max="2" width="16.85546875" customWidth="1"/>
    <col min="3" max="20" width="5.140625" customWidth="1"/>
  </cols>
  <sheetData>
    <row r="2" spans="2:20" x14ac:dyDescent="0.3">
      <c r="B2" t="s">
        <v>189</v>
      </c>
    </row>
    <row r="3" spans="2:20" x14ac:dyDescent="0.3">
      <c r="B3" s="1"/>
      <c r="C3" s="25" t="s">
        <v>88</v>
      </c>
      <c r="D3" s="25" t="s">
        <v>89</v>
      </c>
      <c r="E3" s="25" t="s">
        <v>90</v>
      </c>
      <c r="F3" s="25" t="s">
        <v>91</v>
      </c>
      <c r="G3" s="25" t="s">
        <v>92</v>
      </c>
      <c r="H3" s="25" t="s">
        <v>93</v>
      </c>
      <c r="I3" s="25" t="s">
        <v>94</v>
      </c>
      <c r="J3" s="25" t="s">
        <v>95</v>
      </c>
      <c r="K3" s="25" t="s">
        <v>96</v>
      </c>
      <c r="L3" s="25" t="s">
        <v>97</v>
      </c>
      <c r="M3" s="25" t="s">
        <v>98</v>
      </c>
      <c r="N3" s="25" t="s">
        <v>99</v>
      </c>
      <c r="O3" s="25" t="s">
        <v>100</v>
      </c>
      <c r="P3" s="25" t="s">
        <v>101</v>
      </c>
      <c r="Q3" s="25" t="s">
        <v>102</v>
      </c>
      <c r="R3" s="25" t="s">
        <v>103</v>
      </c>
      <c r="S3" s="25" t="s">
        <v>104</v>
      </c>
      <c r="T3" s="1" t="s">
        <v>80</v>
      </c>
    </row>
    <row r="4" spans="2:20" x14ac:dyDescent="0.3">
      <c r="B4" s="1" t="s">
        <v>150</v>
      </c>
      <c r="C4" s="1">
        <v>0</v>
      </c>
      <c r="D4" s="1">
        <v>0</v>
      </c>
      <c r="E4" s="1">
        <v>1.5</v>
      </c>
      <c r="F4" s="1">
        <v>0.5</v>
      </c>
      <c r="G4" s="1">
        <v>0</v>
      </c>
      <c r="H4" s="1">
        <v>0.5</v>
      </c>
      <c r="I4" s="1">
        <v>0</v>
      </c>
      <c r="J4" s="1">
        <v>0</v>
      </c>
      <c r="K4" s="1">
        <v>1</v>
      </c>
      <c r="L4" s="1">
        <v>6.5</v>
      </c>
      <c r="M4" s="1">
        <v>10.5</v>
      </c>
      <c r="N4" s="1">
        <v>1</v>
      </c>
      <c r="O4" s="1">
        <v>13</v>
      </c>
      <c r="P4" s="1">
        <v>3.5</v>
      </c>
      <c r="Q4" s="1">
        <v>10</v>
      </c>
      <c r="R4" s="1">
        <v>2.5</v>
      </c>
      <c r="S4" s="1">
        <v>8.5</v>
      </c>
      <c r="T4" s="1">
        <v>59</v>
      </c>
    </row>
    <row r="5" spans="2:20" x14ac:dyDescent="0.3">
      <c r="B5" s="1" t="s">
        <v>209</v>
      </c>
      <c r="C5" s="1">
        <v>0</v>
      </c>
      <c r="D5" s="1">
        <v>1</v>
      </c>
      <c r="E5" s="1">
        <v>0</v>
      </c>
      <c r="F5" s="1">
        <v>1</v>
      </c>
      <c r="G5" s="1">
        <v>0</v>
      </c>
      <c r="H5" s="1">
        <v>2</v>
      </c>
      <c r="I5" s="1">
        <v>0</v>
      </c>
      <c r="J5" s="1">
        <v>0</v>
      </c>
      <c r="K5" s="1">
        <v>3.5</v>
      </c>
      <c r="L5" s="1">
        <v>7.5</v>
      </c>
      <c r="M5" s="1">
        <v>8.5</v>
      </c>
      <c r="N5" s="1">
        <v>1.5</v>
      </c>
      <c r="O5" s="1">
        <v>14</v>
      </c>
      <c r="P5" s="1">
        <v>2.5</v>
      </c>
      <c r="Q5" s="1">
        <v>14.5</v>
      </c>
      <c r="R5" s="1">
        <v>2</v>
      </c>
      <c r="S5" s="1"/>
      <c r="T5" s="1">
        <v>58</v>
      </c>
    </row>
    <row r="6" spans="2:20" x14ac:dyDescent="0.3">
      <c r="B6" s="1" t="s">
        <v>234</v>
      </c>
      <c r="C6" s="1">
        <v>1</v>
      </c>
      <c r="D6" s="1">
        <v>0</v>
      </c>
      <c r="E6" s="1">
        <v>0</v>
      </c>
      <c r="F6" s="1">
        <v>0.5</v>
      </c>
      <c r="G6" s="1">
        <v>0</v>
      </c>
      <c r="H6" s="1">
        <v>0</v>
      </c>
      <c r="I6" s="1">
        <v>0</v>
      </c>
      <c r="J6" s="1">
        <v>0</v>
      </c>
      <c r="K6" s="1">
        <v>4</v>
      </c>
      <c r="L6" s="1">
        <v>1</v>
      </c>
      <c r="M6" s="1">
        <v>2.5</v>
      </c>
      <c r="N6" s="1">
        <v>2.5</v>
      </c>
      <c r="O6" s="1">
        <v>4.5</v>
      </c>
      <c r="P6" s="1">
        <v>0</v>
      </c>
      <c r="Q6" s="1">
        <v>14</v>
      </c>
      <c r="R6" s="1">
        <v>0</v>
      </c>
      <c r="S6" s="1"/>
      <c r="T6" s="1">
        <f>SUM(C6:S6)</f>
        <v>30</v>
      </c>
    </row>
    <row r="7" spans="2:20" x14ac:dyDescent="0.3">
      <c r="B7" s="1" t="s">
        <v>80</v>
      </c>
      <c r="C7" s="1">
        <f>SUM(C4:C6)</f>
        <v>1</v>
      </c>
      <c r="D7" s="1">
        <f t="shared" ref="D7:T7" si="0">SUM(D4:D6)</f>
        <v>1</v>
      </c>
      <c r="E7" s="1">
        <f t="shared" si="0"/>
        <v>1.5</v>
      </c>
      <c r="F7" s="1">
        <f t="shared" si="0"/>
        <v>2</v>
      </c>
      <c r="G7" s="1">
        <f t="shared" si="0"/>
        <v>0</v>
      </c>
      <c r="H7" s="1">
        <f t="shared" si="0"/>
        <v>2.5</v>
      </c>
      <c r="I7" s="1">
        <f t="shared" si="0"/>
        <v>0</v>
      </c>
      <c r="J7" s="1">
        <f t="shared" si="0"/>
        <v>0</v>
      </c>
      <c r="K7" s="1">
        <f t="shared" si="0"/>
        <v>8.5</v>
      </c>
      <c r="L7" s="1">
        <f t="shared" si="0"/>
        <v>15</v>
      </c>
      <c r="M7" s="1">
        <f t="shared" si="0"/>
        <v>21.5</v>
      </c>
      <c r="N7" s="1">
        <f t="shared" si="0"/>
        <v>5</v>
      </c>
      <c r="O7" s="1">
        <f t="shared" si="0"/>
        <v>31.5</v>
      </c>
      <c r="P7" s="1">
        <f t="shared" si="0"/>
        <v>6</v>
      </c>
      <c r="Q7" s="1">
        <f t="shared" si="0"/>
        <v>38.5</v>
      </c>
      <c r="R7" s="1">
        <f t="shared" si="0"/>
        <v>4.5</v>
      </c>
      <c r="S7" s="1">
        <f t="shared" si="0"/>
        <v>8.5</v>
      </c>
      <c r="T7" s="1">
        <f t="shared" si="0"/>
        <v>147</v>
      </c>
    </row>
  </sheetData>
  <phoneticPr fontId="1"/>
  <pageMargins left="0.7" right="0.7" top="0.75" bottom="0.75" header="0.3" footer="0.3"/>
  <pageSetup paperSize="9" scale="9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日病薬病院薬学認定制度研修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cp:lastPrinted>2017-10-16T05:29:25Z</cp:lastPrinted>
  <dcterms:created xsi:type="dcterms:W3CDTF">2016-04-08T05:53:29Z</dcterms:created>
  <dcterms:modified xsi:type="dcterms:W3CDTF">2017-10-16T05:29:30Z</dcterms:modified>
</cp:coreProperties>
</file>