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65476" windowWidth="13725" windowHeight="15480" activeTab="0"/>
  </bookViews>
  <sheets>
    <sheet name="1-2" sheetId="1" r:id="rId1"/>
    <sheet name="2" sheetId="2" r:id="rId2"/>
    <sheet name="3" sheetId="3" r:id="rId3"/>
    <sheet name="4" sheetId="4" r:id="rId4"/>
    <sheet name="5-1" sheetId="5" r:id="rId5"/>
    <sheet name="5-2" sheetId="6" r:id="rId6"/>
    <sheet name="5-3" sheetId="7" r:id="rId7"/>
    <sheet name="5-4" sheetId="8" r:id="rId8"/>
    <sheet name="5-5" sheetId="9" r:id="rId9"/>
    <sheet name="6" sheetId="10" r:id="rId10"/>
    <sheet name="7" sheetId="11" r:id="rId11"/>
  </sheets>
  <definedNames>
    <definedName name="_xlnm.Print_Area" localSheetId="0">'1-2'!$A$1:$AC$60</definedName>
    <definedName name="_xlnm.Print_Area" localSheetId="1">'2'!$A$1:$AC$66</definedName>
    <definedName name="_xlnm.Print_Area" localSheetId="2">'3'!$A$1:$AC$56</definedName>
    <definedName name="_xlnm.Print_Area" localSheetId="3">'4'!$A$1:$AC$37</definedName>
    <definedName name="_xlnm.Print_Area" localSheetId="4">'5-1'!$A$1:$AC$40</definedName>
    <definedName name="_xlnm.Print_Area" localSheetId="5">'5-2'!$A$1:$AC$61</definedName>
    <definedName name="_xlnm.Print_Area" localSheetId="6">'5-3'!$A$1:$AC$67</definedName>
    <definedName name="_xlnm.Print_Area" localSheetId="7">'5-4'!$A$1:$AC$33</definedName>
    <definedName name="_xlnm.Print_Area" localSheetId="8">'5-5'!$A$1:$AC$48</definedName>
    <definedName name="_xlnm.Print_Area" localSheetId="9">'6'!$A$1:$AC$51</definedName>
    <definedName name="_xlnm.Print_Area" localSheetId="10">'7'!$A$1:$AC$27</definedName>
  </definedNames>
  <calcPr fullCalcOnLoad="1"/>
</workbook>
</file>

<file path=xl/sharedStrings.xml><?xml version="1.0" encoding="utf-8"?>
<sst xmlns="http://schemas.openxmlformats.org/spreadsheetml/2006/main" count="772" uniqueCount="417">
  <si>
    <t>に対する手術</t>
  </si>
  <si>
    <t>　(6)大動脈瘤破裂の手術(腹部､上行､</t>
  </si>
  <si>
    <t>下行胸部大動脈瘤)</t>
  </si>
  <si>
    <t>群馬県</t>
  </si>
  <si>
    <t>埼玉県</t>
  </si>
  <si>
    <t>徳島県</t>
  </si>
  <si>
    <t>香川県</t>
  </si>
  <si>
    <t>は、</t>
  </si>
  <si>
    <t>　</t>
  </si>
  <si>
    <t>基幹施設名</t>
  </si>
  <si>
    <t>No.</t>
  </si>
  <si>
    <t>合　計　期　間</t>
  </si>
  <si>
    <r>
      <t>１．論文（査読制度のある全国誌以上）：３編以上</t>
    </r>
    <r>
      <rPr>
        <sz val="9"/>
        <color indexed="12"/>
        <rFont val="ＭＳ 明朝"/>
        <family val="1"/>
      </rPr>
      <t>（筆頭論文1編以上を含む）</t>
    </r>
  </si>
  <si>
    <t>著者名</t>
  </si>
  <si>
    <t>公刊年/巻/頁</t>
  </si>
  <si>
    <t>（日本胸部外科学会総会、日本心臓血管外科学会総会、日本血管外科学会総会に計3回以上参加）</t>
  </si>
  <si>
    <t>参加年月日</t>
  </si>
  <si>
    <r>
      <t>　(3)</t>
    </r>
    <r>
      <rPr>
        <sz val="9"/>
        <color indexed="8"/>
        <rFont val="ＭＳ 明朝"/>
        <family val="1"/>
      </rPr>
      <t>VSD(肺動脈弁下型)閉鎖術</t>
    </r>
  </si>
  <si>
    <t>２．弁膜症</t>
  </si>
  <si>
    <t>３．その他の心疾患手術</t>
  </si>
  <si>
    <t xml:space="preserve"> （4)傍腎動脈腹部大動脈閉塞に対する直接的血行再建術</t>
  </si>
  <si>
    <t>-</t>
  </si>
  <si>
    <t>-</t>
  </si>
  <si>
    <t>　(1)体動脈-肺動脈短絡術</t>
  </si>
  <si>
    <t>　(1)CABG(1～2枝)</t>
  </si>
  <si>
    <t>１～４第2助手として行った場合に点数を認める</t>
  </si>
  <si>
    <t>５～７術者、操作責任者に点数を認める</t>
  </si>
  <si>
    <t>日 ～ 至</t>
  </si>
  <si>
    <t>　(1)大動脈弁置換</t>
  </si>
  <si>
    <t>指導責任者氏名</t>
  </si>
  <si>
    <t>専門医・様式5-5</t>
  </si>
  <si>
    <t>専門医・様式6</t>
  </si>
  <si>
    <t>手術の場合は手技欄必要なし</t>
  </si>
  <si>
    <t>　(6)Fontan型手術</t>
  </si>
  <si>
    <t>５．静脈</t>
  </si>
  <si>
    <t>日</t>
  </si>
  <si>
    <t>　(1)PDA手術</t>
  </si>
  <si>
    <t>　(2)ASD閉鎖術</t>
  </si>
  <si>
    <t>　(4)VSD(膜様部型、筋性部型)閉鎖術</t>
  </si>
  <si>
    <t>　(5)PAPVD修復術</t>
  </si>
  <si>
    <t>　(6)ECD(partial)修復術</t>
  </si>
  <si>
    <t>規定する専門医としての認定を申請します。</t>
  </si>
  <si>
    <t>1</t>
  </si>
  <si>
    <t>2</t>
  </si>
  <si>
    <t>　フリガナ</t>
  </si>
  <si>
    <t>栃木県</t>
  </si>
  <si>
    <t>千葉県</t>
  </si>
  <si>
    <t>東京都</t>
  </si>
  <si>
    <t>〒</t>
  </si>
  <si>
    <t>神奈川県</t>
  </si>
  <si>
    <t>新潟県</t>
  </si>
  <si>
    <t>富山県</t>
  </si>
  <si>
    <t>石川県</t>
  </si>
  <si>
    <t>TEL.</t>
  </si>
  <si>
    <t>FAX.</t>
  </si>
  <si>
    <t>福井県</t>
  </si>
  <si>
    <t>山梨県</t>
  </si>
  <si>
    <t>E-Mail</t>
  </si>
  <si>
    <t>長野県</t>
  </si>
  <si>
    <t>岐阜県</t>
  </si>
  <si>
    <t>〒</t>
  </si>
  <si>
    <t>静岡県</t>
  </si>
  <si>
    <t>愛知県</t>
  </si>
  <si>
    <t>三重県</t>
  </si>
  <si>
    <t>滋賀県</t>
  </si>
  <si>
    <t>京都府</t>
  </si>
  <si>
    <t>大阪府</t>
  </si>
  <si>
    <t>兵庫県</t>
  </si>
  <si>
    <t>奈良県</t>
  </si>
  <si>
    <t>和歌山県</t>
  </si>
  <si>
    <t>鳥取県</t>
  </si>
  <si>
    <t>医籍登録番号No.</t>
  </si>
  <si>
    <t>島根県</t>
  </si>
  <si>
    <t>岡山県</t>
  </si>
  <si>
    <t>広島県</t>
  </si>
  <si>
    <t>山口県</t>
  </si>
  <si>
    <r>
      <t>会員歴</t>
    </r>
    <r>
      <rPr>
        <sz val="10"/>
        <color indexed="12"/>
        <rFont val="ＭＳ 明朝"/>
        <family val="1"/>
      </rPr>
      <t>（２つ以上の学会で、それぞれ３年以上の会員歴）</t>
    </r>
  </si>
  <si>
    <t>愛媛県</t>
  </si>
  <si>
    <t>高知県</t>
  </si>
  <si>
    <t>福岡県</t>
  </si>
  <si>
    <t>佐賀県</t>
  </si>
  <si>
    <t>長崎県</t>
  </si>
  <si>
    <t>熊本県</t>
  </si>
  <si>
    <t>大分県</t>
  </si>
  <si>
    <t>宮崎県</t>
  </si>
  <si>
    <t>鹿児島県</t>
  </si>
  <si>
    <t>沖縄県</t>
  </si>
  <si>
    <t>○</t>
  </si>
  <si>
    <t>1</t>
  </si>
  <si>
    <t>2</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</si>
  <si>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</si>
  <si>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</si>
  <si>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</si>
  <si>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</si>
  <si>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</si>
  <si>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</si>
  <si>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</si>
  <si>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</si>
  <si>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</si>
  <si>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</si>
  <si>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</si>
  <si>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</si>
  <si>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</si>
  <si>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</si>
  <si>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</si>
  <si>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</si>
  <si>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</si>
  <si>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</si>
  <si>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</si>
  <si>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</si>
  <si>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</si>
  <si>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</si>
  <si>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</si>
  <si>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</si>
  <si>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</si>
  <si>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</si>
  <si>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</si>
  <si>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</si>
  <si>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</si>
  <si>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</si>
  <si>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</si>
  <si>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</si>
  <si>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</si>
  <si>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</si>
  <si>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</si>
  <si>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</si>
  <si>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</si>
  <si>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</si>
  <si>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</si>
  <si>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術　者</t>
  </si>
  <si>
    <t>第1助手</t>
  </si>
  <si>
    <t>指導責任者</t>
  </si>
  <si>
    <t>　(1)SVG</t>
  </si>
  <si>
    <t>１．先天性心疾患</t>
  </si>
  <si>
    <t>　(5)感染性又は炎症性腹部大動脈瘤　</t>
  </si>
  <si>
    <t>　(4)CABG近位側吻合</t>
  </si>
  <si>
    <t>２．グラフト採取</t>
  </si>
  <si>
    <t>患者</t>
  </si>
  <si>
    <t>手術年月日</t>
  </si>
  <si>
    <t>診療期間</t>
  </si>
  <si>
    <t>医籍登録年月日</t>
  </si>
  <si>
    <t>認定番号</t>
  </si>
  <si>
    <t>　(4)大動脈基部置換術</t>
  </si>
  <si>
    <t>　(7)ﾊﾞﾙｻﾙﾊﾞ洞動脈瘤破裂手術</t>
  </si>
  <si>
    <t>　(8)DCRV手術</t>
  </si>
  <si>
    <t>　(2)房室弁交連切開術</t>
  </si>
  <si>
    <t>　(1)心膜切開・開窓術</t>
  </si>
  <si>
    <t>　(1)動脈血栓摘除術</t>
  </si>
  <si>
    <t>心臓血管外科専門医審査推薦状</t>
  </si>
  <si>
    <t>専門医・様式7</t>
  </si>
  <si>
    <t>上記の者は心臓血管外科専門医制度による心臓血管外科専門医の審査をうける知識と技量を修得していることを証明し、推薦します。</t>
  </si>
  <si>
    <t>同上住所</t>
  </si>
  <si>
    <t>印</t>
  </si>
  <si>
    <t>自筆署名、捺印のこと</t>
  </si>
  <si>
    <t>3学会構成 心臓血管外科専門医認定機構</t>
  </si>
  <si>
    <t>　(2)胸腹部大動脈置換術</t>
  </si>
  <si>
    <t>カリキュラム計画に則り、下記の認定修練施設において修練したことを証明します。</t>
  </si>
  <si>
    <t>７．人工心肺・PCPS操作</t>
  </si>
  <si>
    <t>29</t>
  </si>
  <si>
    <t>30</t>
  </si>
  <si>
    <t>31</t>
  </si>
  <si>
    <t>32</t>
  </si>
  <si>
    <t>33</t>
  </si>
  <si>
    <t>34</t>
  </si>
  <si>
    <t>35</t>
  </si>
  <si>
    <t>36</t>
  </si>
  <si>
    <t>37</t>
  </si>
  <si>
    <t>38</t>
  </si>
  <si>
    <t>39</t>
  </si>
  <si>
    <t>40</t>
  </si>
  <si>
    <t>41</t>
  </si>
  <si>
    <t>42</t>
  </si>
  <si>
    <t>43</t>
  </si>
  <si>
    <t>44</t>
  </si>
  <si>
    <t>45</t>
  </si>
  <si>
    <t>46</t>
  </si>
  <si>
    <t>47</t>
  </si>
  <si>
    <t>基幹施設指導</t>
  </si>
  <si>
    <t>責任者氏名</t>
  </si>
  <si>
    <t>所属学会</t>
  </si>
  <si>
    <t>賞罰</t>
  </si>
  <si>
    <t>専門医・様式3</t>
  </si>
  <si>
    <t>専門医・様式4</t>
  </si>
  <si>
    <t>専門医・様式5-2</t>
  </si>
  <si>
    <t>　(1)膝関節以上の血行再建術</t>
  </si>
  <si>
    <t>　(9)右室流出路形成術</t>
  </si>
  <si>
    <t>指導責任者氏名</t>
  </si>
  <si>
    <t>私は心臓血管外科専門医認定制度規則施行細則第３章第８条に</t>
  </si>
  <si>
    <t>現勤務　　　施設名</t>
  </si>
  <si>
    <t>日まで</t>
  </si>
  <si>
    <t>合計点数</t>
  </si>
  <si>
    <t>　(2)中口径動脈</t>
  </si>
  <si>
    <t>７．静脈</t>
  </si>
  <si>
    <t>合　　　　　計</t>
  </si>
  <si>
    <t>　(3)腹部内臓動脈血行再建</t>
  </si>
  <si>
    <t>　漢　字</t>
  </si>
  <si>
    <t>専門医・様式2</t>
  </si>
  <si>
    <t>履　　歴　　書</t>
  </si>
  <si>
    <t>申請者</t>
  </si>
  <si>
    <t>　(11)大動脈弁上狭窄手術</t>
  </si>
  <si>
    <t>茨城県</t>
  </si>
  <si>
    <t>　(2)下行大動脈置換術</t>
  </si>
  <si>
    <t>日</t>
  </si>
  <si>
    <t>日本胸部外科学会・日本心臓血管外科学会・日本血管外科学会</t>
  </si>
  <si>
    <t>日本胸部外科学会</t>
  </si>
  <si>
    <t>　(4)Mazeの手術</t>
  </si>
  <si>
    <t>修　練　証　明　書</t>
  </si>
  <si>
    <t>　(3)大動脈弁輪拡大術</t>
  </si>
  <si>
    <t>ヵ月</t>
  </si>
  <si>
    <t>　(1)血管外傷に対する手術</t>
  </si>
  <si>
    <t>（術者・第1助手・第２助手）</t>
  </si>
  <si>
    <t>第2助手</t>
  </si>
  <si>
    <t>修練期間</t>
  </si>
  <si>
    <t>認定修練施設名</t>
  </si>
  <si>
    <t>臨床修練実績表　基本的手術手技用</t>
  </si>
  <si>
    <t>　(3)門脈圧・亢進症に対するｼｬﾝﾄ手術</t>
  </si>
  <si>
    <t>歳</t>
  </si>
  <si>
    <t>参加証のコピーを必ず添付すること</t>
  </si>
  <si>
    <t>日本血管外科学会</t>
  </si>
  <si>
    <t>合計点数</t>
  </si>
  <si>
    <t>　(3)腎上部腹部大動脈置換術</t>
  </si>
  <si>
    <t>　(4)大動脈解離に対する手術</t>
  </si>
  <si>
    <t>手術記録番号は、臨床修練実績表に記載する手術名ごとに通し番号で　　          記載すること</t>
  </si>
  <si>
    <t>学　術　集　会　名</t>
  </si>
  <si>
    <t>男</t>
  </si>
  <si>
    <t>女</t>
  </si>
  <si>
    <t>　(2)頸動脈内膜摘除術</t>
  </si>
  <si>
    <t>　(3)末梢動脈瘤手術</t>
  </si>
  <si>
    <t>　これに準ずる手術</t>
  </si>
  <si>
    <t>　(1)静脈血栓摘除術</t>
  </si>
  <si>
    <t>合計件数</t>
  </si>
  <si>
    <t>　漢字</t>
  </si>
  <si>
    <t>医師免許取得後からの経歴と職歴を記入すること</t>
  </si>
  <si>
    <t>　(4)肺動脈弁切開術</t>
  </si>
  <si>
    <t>　(1)房室弁輪形成術</t>
  </si>
  <si>
    <t>（男・女）</t>
  </si>
  <si>
    <t>誌名・出版社</t>
  </si>
  <si>
    <t>心臓血管外科業績一覧表</t>
  </si>
  <si>
    <t>専門医・様式1-2</t>
  </si>
  <si>
    <t>専門医・様式5-1</t>
  </si>
  <si>
    <t>４．その他の心疾患手術</t>
  </si>
  <si>
    <t>　(2)上肢の血行再建術(鎖骨下動脈を含む)</t>
  </si>
  <si>
    <t>大学院</t>
  </si>
  <si>
    <t>自</t>
  </si>
  <si>
    <t>私は胸部外科の他分野の移行措置による専門医の申請は致しません。</t>
  </si>
  <si>
    <t>移行措置による専門医認定申請書</t>
  </si>
  <si>
    <t>日本心臓血管外科学会</t>
  </si>
  <si>
    <t>専門医・様式5-3</t>
  </si>
  <si>
    <t>専門医・様式5-4</t>
  </si>
  <si>
    <t>　(2)肺動脈絞扼術</t>
  </si>
  <si>
    <t>４．動脈</t>
  </si>
  <si>
    <t>難易度B</t>
  </si>
  <si>
    <t>難易度C</t>
  </si>
  <si>
    <t>　(2)収縮性心膜炎</t>
  </si>
  <si>
    <t>５．大動脈</t>
  </si>
  <si>
    <t>山形県</t>
  </si>
  <si>
    <t>福島県</t>
  </si>
  <si>
    <t>臨床修練実績表　総点数表</t>
  </si>
  <si>
    <t>自宅住所</t>
  </si>
  <si>
    <t>月修了</t>
  </si>
  <si>
    <t>日本胸部外科学会認定医</t>
  </si>
  <si>
    <t>日認定</t>
  </si>
  <si>
    <t>内容がわかる別刷またはコピーを添付すること</t>
  </si>
  <si>
    <t>至</t>
  </si>
  <si>
    <t>　(3)小口径動脈（5mm以下）</t>
  </si>
  <si>
    <t>６．動脈</t>
  </si>
  <si>
    <t>　(10)大動脈弁切開術</t>
  </si>
  <si>
    <t>現勤務      施設名</t>
  </si>
  <si>
    <t>臨床修練実績表　難易度(B)用</t>
  </si>
  <si>
    <t>　(1)TOF修復術</t>
  </si>
  <si>
    <t>　(11)冠状動脈瘻手術</t>
  </si>
  <si>
    <t>手術記録    番号</t>
  </si>
  <si>
    <t>　(3)副伝導路切離術</t>
  </si>
  <si>
    <t>　(3)リンパ浮腫に対する手術</t>
  </si>
  <si>
    <t>年</t>
  </si>
  <si>
    <t>基幹施設、関連施設を含めて実際に修練を受けた施設名を記入すること</t>
  </si>
  <si>
    <t>３．再建血管の露出</t>
  </si>
  <si>
    <t>　(1)弁形成術</t>
  </si>
  <si>
    <t>　(2)複合弁手術</t>
  </si>
  <si>
    <t>　(2)心室頻拍手術</t>
  </si>
  <si>
    <t>3</t>
  </si>
  <si>
    <t>4</t>
  </si>
  <si>
    <t>5</t>
  </si>
  <si>
    <t>　ローマ字</t>
  </si>
  <si>
    <t>6</t>
  </si>
  <si>
    <t>　(4)腎動脈血行再建術</t>
  </si>
  <si>
    <t>　(5)破裂性末梢動脈瘤手術</t>
  </si>
  <si>
    <t>　(2)TGA手術</t>
  </si>
  <si>
    <t>　(3)DORV手術</t>
  </si>
  <si>
    <t>　(4)TAPVR手術</t>
  </si>
  <si>
    <t>臨床修練実績表　難易度(A)用</t>
  </si>
  <si>
    <t>術者</t>
  </si>
  <si>
    <t>臨床修練実績表　難易度(C)用</t>
  </si>
  <si>
    <t>２．学会発表：全国規模の学術集会で筆頭で３回以上</t>
  </si>
  <si>
    <t>３．学会参加：３回以上</t>
  </si>
  <si>
    <t>申請者</t>
  </si>
  <si>
    <t>日から</t>
  </si>
  <si>
    <t>　(1)心臓腫瘍摘出術</t>
  </si>
  <si>
    <t>　(9)単心室症手術(心室中隔造成術)</t>
  </si>
  <si>
    <t>　(10)大動脈中隔欠損閉鎖術</t>
  </si>
  <si>
    <t>手術記録原本のコピーを添付すること（病歴番号・患者名・患者の生年月日は消すこと）</t>
  </si>
  <si>
    <t>３．虚血性心疾患手術</t>
  </si>
  <si>
    <t>　(1)肺動脈塞栓除去術</t>
  </si>
  <si>
    <t>　(3)腹部大動脈置換術(腎動脈以下)</t>
  </si>
  <si>
    <t>　(1)上行大動脈置換術</t>
  </si>
  <si>
    <t>施設名</t>
  </si>
  <si>
    <t>性別：</t>
  </si>
  <si>
    <t>手術手技</t>
  </si>
  <si>
    <t>合　　　計</t>
  </si>
  <si>
    <t>手術記録番号</t>
  </si>
  <si>
    <t>　(5)ECD(Complete)手術</t>
  </si>
  <si>
    <t>　(7)Truncus手術</t>
  </si>
  <si>
    <t>　(8)Ebstein病手術</t>
  </si>
  <si>
    <t xml:space="preserve"> 下記３学会の内、3年以上の会員歴があり、かつ申請時においても会員である学会に○印をつけること</t>
  </si>
  <si>
    <t>１．血管吻合術</t>
  </si>
  <si>
    <t>　(2)胸郭出口症候群</t>
  </si>
  <si>
    <t>所属</t>
  </si>
  <si>
    <t>（日付は西暦で英数は半角で記入してください）</t>
  </si>
  <si>
    <t>　(1)CABG(3枝以上)</t>
  </si>
  <si>
    <t>　(2)心筋梗塞合併症に対する手術</t>
  </si>
  <si>
    <t>この用紙はコピーして利用すること</t>
  </si>
  <si>
    <t>印</t>
  </si>
  <si>
    <t>　(1)大動脈</t>
  </si>
  <si>
    <t>　(1)膝関節以下の血行再建術</t>
  </si>
  <si>
    <t>日本胸部外科学会認定医認定証の写を添付のこと</t>
  </si>
  <si>
    <t>7</t>
  </si>
  <si>
    <t>8</t>
  </si>
  <si>
    <t>9</t>
  </si>
  <si>
    <t>10</t>
  </si>
  <si>
    <t>11</t>
  </si>
  <si>
    <t>12</t>
  </si>
  <si>
    <t>13</t>
  </si>
  <si>
    <t>14</t>
  </si>
  <si>
    <t>15</t>
  </si>
  <si>
    <t>16</t>
  </si>
  <si>
    <t>17</t>
  </si>
  <si>
    <t>18</t>
  </si>
  <si>
    <t>19</t>
  </si>
  <si>
    <t>20</t>
  </si>
  <si>
    <t>21</t>
  </si>
  <si>
    <t>22</t>
  </si>
  <si>
    <t>23</t>
  </si>
  <si>
    <t>24</t>
  </si>
  <si>
    <t>25</t>
  </si>
  <si>
    <t>26</t>
  </si>
  <si>
    <t>27</t>
  </si>
  <si>
    <t>28</t>
  </si>
  <si>
    <t>手　術　・　手　技　記　録</t>
  </si>
  <si>
    <t>北海道</t>
  </si>
  <si>
    <t>青森県</t>
  </si>
  <si>
    <t>岩手県</t>
  </si>
  <si>
    <t>宮城県</t>
  </si>
  <si>
    <t>秋田県</t>
  </si>
  <si>
    <t>学術集会名</t>
  </si>
  <si>
    <t>発表年月日</t>
  </si>
  <si>
    <t>都道府県名</t>
  </si>
  <si>
    <t>最終学歴</t>
  </si>
  <si>
    <t>大学</t>
  </si>
  <si>
    <t>月卒業</t>
  </si>
  <si>
    <t>　(7)異型大動脈縮窄症に対する手術</t>
  </si>
  <si>
    <t>８．その他の血管系手術</t>
  </si>
  <si>
    <t>点数</t>
  </si>
  <si>
    <t>難易度A</t>
  </si>
  <si>
    <t>　(3)CoA(大動脈縮窄)手術</t>
  </si>
  <si>
    <t>自</t>
  </si>
  <si>
    <t>　(1)弓部大動脈置換術</t>
  </si>
  <si>
    <t>２．弁膜症</t>
  </si>
  <si>
    <t>１．先天性心疾患</t>
  </si>
  <si>
    <t>　(2)椎骨動脈血行再建術</t>
  </si>
  <si>
    <t>月</t>
  </si>
  <si>
    <t>同上所在地</t>
  </si>
  <si>
    <t>　(2)門脈・上腸間膜静脈血行再建術</t>
  </si>
  <si>
    <t>年</t>
  </si>
  <si>
    <t>　(12)大動脈弁下狭窄手術</t>
  </si>
  <si>
    <t>病名</t>
  </si>
  <si>
    <t>手術名</t>
  </si>
  <si>
    <t>４．カニュレーション(A・V共に挿入した場合のみ）</t>
  </si>
  <si>
    <t>５．静脈ストリッピング術</t>
  </si>
  <si>
    <t>　(1)大静脈血行再建術</t>
  </si>
  <si>
    <t>３．虚血性心疾患</t>
  </si>
  <si>
    <t>演　題　名</t>
  </si>
  <si>
    <t>　(2)動脈グラフト</t>
  </si>
  <si>
    <t>　(1)末梢静脈血行再建術</t>
  </si>
  <si>
    <t>　(13)冠状動脈起始異常症手術</t>
  </si>
  <si>
    <t>　(14)CoA(Complex)手術</t>
  </si>
  <si>
    <t>　(15)末梢肺動脈形成術</t>
  </si>
  <si>
    <t>指導責任者</t>
  </si>
  <si>
    <t>氏　　　名</t>
  </si>
  <si>
    <t>氏　　　名</t>
  </si>
  <si>
    <t>術者区分</t>
  </si>
  <si>
    <t>題　名</t>
  </si>
  <si>
    <t>第1助手</t>
  </si>
  <si>
    <t>合計</t>
  </si>
  <si>
    <t>件数</t>
  </si>
  <si>
    <t>６．ペースメーカー移植術</t>
  </si>
  <si>
    <t>手技</t>
  </si>
  <si>
    <t>月</t>
  </si>
  <si>
    <t>日</t>
  </si>
  <si>
    <t>申請者氏名</t>
  </si>
  <si>
    <t>生年月日</t>
  </si>
  <si>
    <t>年</t>
  </si>
  <si>
    <t>　(2)僧帽弁置換</t>
  </si>
  <si>
    <t>　(3)その他単弁置換</t>
  </si>
  <si>
    <t>　(6)下肢に対する非解剖学的バイパス術</t>
  </si>
  <si>
    <t>（少なくとも１回、日本胸部外科学会総会、日本心臓血管外科学会総会、日本血管外科学会総会で発表）</t>
  </si>
  <si>
    <t>６．その他の血管系手術</t>
  </si>
  <si>
    <t>　(1)動静脈シャント作成術</t>
  </si>
  <si>
    <t>合　　　　計</t>
  </si>
  <si>
    <t xml:space="preserve"> No.の欄には，修練証明証シートの通し番号を記入すること</t>
  </si>
  <si>
    <t>基幹施設ごとに作成し，シートはコピーして利用すること</t>
  </si>
  <si>
    <t>プログラムなどのコピーを必ず添付すること</t>
  </si>
  <si>
    <t>専門</t>
  </si>
  <si>
    <t>成人心臓血管外科</t>
  </si>
  <si>
    <t>小児心臓血管外科</t>
  </si>
  <si>
    <t>血管外科</t>
  </si>
  <si>
    <t>その他（</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</si>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</sst>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9]000\-00;000\-0000"/>
    <numFmt numFmtId="179" formatCode="0_);[Red]\(0\)"/>
    <numFmt numFmtId="180" formatCode="0.0"/>
    <numFmt numFmtId="181" formatCode="0.0_);[Red]\(0.0\)"/>
    <numFmt numFmtId="182" formatCode="0.0_ "/>
  </numFmts>
  <fonts count="31">
    <font>
      <sz val="11"/>
      <name val="ＭＳ Ｐゴシック"/>
      <family val="0"/>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平成明朝"/>
      <family val="3"/>
    </font>
    <font>
      <sz val="9"/>
      <color indexed="8"/>
      <name val="ＭＳ 明朝"/>
      <family val="1"/>
    </font>
    <font>
      <sz val="10"/>
      <name val="ＭＳ 明朝"/>
      <family val="1"/>
    </font>
    <font>
      <sz val="10"/>
      <color indexed="8"/>
      <name val="ＭＳ 明朝"/>
      <family val="1"/>
    </font>
    <font>
      <b/>
      <sz val="16"/>
      <color indexed="8"/>
      <name val="ＭＳ 明朝"/>
      <family val="1"/>
    </font>
    <font>
      <sz val="9"/>
      <color indexed="48"/>
      <name val="ＭＳ 明朝"/>
      <family val="1"/>
    </font>
    <font>
      <sz val="10"/>
      <color indexed="48"/>
      <name val="ＭＳ 明朝"/>
      <family val="1"/>
    </font>
    <font>
      <sz val="11"/>
      <color indexed="9"/>
      <name val="ＭＳ 明朝"/>
      <family val="1"/>
    </font>
    <font>
      <sz val="12"/>
      <color indexed="8"/>
      <name val="ＭＳ 明朝"/>
      <family val="1"/>
    </font>
    <font>
      <sz val="10"/>
      <color indexed="12"/>
      <name val="ＭＳ 明朝"/>
      <family val="1"/>
    </font>
    <font>
      <sz val="11"/>
      <color indexed="12"/>
      <name val="ＭＳ 明朝"/>
      <family val="1"/>
    </font>
    <font>
      <sz val="9"/>
      <color indexed="12"/>
      <name val="ＭＳ 明朝"/>
      <family val="1"/>
    </font>
    <font>
      <sz val="16"/>
      <name val="ＭＳ 明朝"/>
      <family val="1"/>
    </font>
    <font>
      <sz val="11"/>
      <color indexed="48"/>
      <name val="ＭＳ 明朝"/>
      <family val="1"/>
    </font>
    <font>
      <b/>
      <sz val="10"/>
      <color indexed="8"/>
      <name val="ＭＳ 明朝"/>
      <family val="1"/>
    </font>
    <font>
      <sz val="8"/>
      <color indexed="8"/>
      <name val="ＭＳ 明朝"/>
      <family val="1"/>
    </font>
    <font>
      <sz val="8"/>
      <name val="ＭＳ 明朝"/>
      <family val="1"/>
    </font>
    <font>
      <sz val="12"/>
      <name val="ＭＳ 明朝"/>
      <family val="1"/>
    </font>
    <font>
      <sz val="11"/>
      <color indexed="8"/>
      <name val="ＭＳ 明朝"/>
      <family val="1"/>
    </font>
    <font>
      <sz val="9"/>
      <color indexed="60"/>
      <name val="ＭＳ 明朝"/>
      <family val="1"/>
    </font>
    <font>
      <sz val="11"/>
      <color indexed="60"/>
      <name val="ＭＳ 明朝"/>
      <family val="1"/>
    </font>
    <font>
      <sz val="17"/>
      <color indexed="8"/>
      <name val="ＭＳ 明朝"/>
      <family val="1"/>
    </font>
    <font>
      <sz val="17"/>
      <name val="ＭＳ 明朝"/>
      <family val="1"/>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9">
    <border>
      <left/>
      <right/>
      <top/>
      <bottom/>
      <diagonal/>
    </border>
    <border>
      <left style="hair"/>
      <right style="hair"/>
      <top style="hair"/>
      <bottom style="hair"/>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hair"/>
      <top/>
      <bottom/>
    </border>
    <border>
      <left>
        <color indexed="63"/>
      </left>
      <right style="hair">
        <color indexed="8"/>
      </right>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bottom style="hair"/>
    </border>
    <border>
      <left>
        <color indexed="63"/>
      </left>
      <right style="hair"/>
      <top/>
      <bottom>
        <color indexed="63"/>
      </botto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0" fillId="0" borderId="0">
      <alignment/>
      <protection/>
    </xf>
    <xf numFmtId="0" fontId="5" fillId="0" borderId="0" applyNumberFormat="0" applyFill="0" applyBorder="0" applyAlignment="0" applyProtection="0"/>
  </cellStyleXfs>
  <cellXfs count="619">
    <xf numFmtId="0" fontId="0" fillId="0" borderId="0" xfId="0"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pplyProtection="1">
      <alignment/>
      <protection/>
    </xf>
    <xf numFmtId="49" fontId="9" fillId="2" borderId="0" xfId="21" applyNumberFormat="1" applyFont="1" applyFill="1" applyBorder="1" applyAlignment="1" applyProtection="1">
      <alignment vertical="center"/>
      <protection/>
    </xf>
    <xf numFmtId="49" fontId="9" fillId="2" borderId="0" xfId="21" applyNumberFormat="1" applyFont="1" applyFill="1" applyAlignment="1" applyProtection="1">
      <alignment vertical="center"/>
      <protection/>
    </xf>
    <xf numFmtId="49" fontId="9" fillId="2" borderId="0" xfId="21" applyNumberFormat="1" applyFont="1" applyFill="1" applyBorder="1" applyAlignment="1" applyProtection="1">
      <alignment horizontal="center" vertical="center"/>
      <protection/>
    </xf>
    <xf numFmtId="49" fontId="9" fillId="2" borderId="0" xfId="21" applyNumberFormat="1" applyFont="1" applyFill="1" applyBorder="1" applyAlignment="1" applyProtection="1">
      <alignment horizontal="right" vertical="center"/>
      <protection/>
    </xf>
    <xf numFmtId="49" fontId="7" fillId="0" borderId="0" xfId="0" applyNumberFormat="1" applyFont="1" applyAlignment="1" applyProtection="1">
      <alignment vertical="center"/>
      <protection/>
    </xf>
    <xf numFmtId="0" fontId="10" fillId="0" borderId="0" xfId="0" applyFont="1" applyAlignment="1" applyProtection="1">
      <alignment/>
      <protection/>
    </xf>
    <xf numFmtId="49" fontId="10" fillId="0" borderId="0" xfId="0" applyNumberFormat="1" applyFont="1" applyAlignment="1" applyProtection="1">
      <alignment vertical="center"/>
      <protection/>
    </xf>
    <xf numFmtId="49" fontId="11" fillId="2" borderId="0" xfId="21" applyNumberFormat="1" applyFont="1" applyFill="1" applyBorder="1" applyAlignment="1" applyProtection="1">
      <alignment vertical="center"/>
      <protection/>
    </xf>
    <xf numFmtId="49" fontId="11" fillId="2" borderId="0" xfId="21" applyNumberFormat="1" applyFont="1" applyFill="1" applyAlignment="1" applyProtection="1">
      <alignment vertical="center"/>
      <protection/>
    </xf>
    <xf numFmtId="49" fontId="6" fillId="2" borderId="0" xfId="0" applyNumberFormat="1" applyFont="1" applyFill="1" applyAlignment="1" applyProtection="1">
      <alignment vertical="center"/>
      <protection/>
    </xf>
    <xf numFmtId="49" fontId="6" fillId="0" borderId="0" xfId="0" applyNumberFormat="1" applyFont="1" applyAlignment="1" applyProtection="1">
      <alignment vertical="center"/>
      <protection/>
    </xf>
    <xf numFmtId="49" fontId="11" fillId="0" borderId="0" xfId="21" applyNumberFormat="1" applyFont="1" applyFill="1" applyAlignment="1" applyProtection="1">
      <alignment vertical="center"/>
      <protection/>
    </xf>
    <xf numFmtId="49" fontId="9" fillId="0" borderId="0" xfId="2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2" fillId="0" borderId="0" xfId="21" applyNumberFormat="1" applyFont="1" applyFill="1" applyBorder="1" applyAlignment="1" applyProtection="1">
      <alignment horizontal="center" vertical="center"/>
      <protection/>
    </xf>
    <xf numFmtId="49" fontId="11" fillId="0" borderId="0" xfId="21" applyNumberFormat="1" applyFont="1" applyFill="1" applyAlignment="1" applyProtection="1">
      <alignment horizontal="right" vertical="center"/>
      <protection/>
    </xf>
    <xf numFmtId="49" fontId="11" fillId="0" borderId="0" xfId="21" applyNumberFormat="1" applyFont="1" applyFill="1" applyBorder="1" applyAlignment="1" applyProtection="1">
      <alignment vertical="center"/>
      <protection/>
    </xf>
    <xf numFmtId="49" fontId="11" fillId="0" borderId="0" xfId="21" applyNumberFormat="1" applyFont="1" applyFill="1" applyAlignment="1" applyProtection="1">
      <alignment horizontal="center" vertical="center"/>
      <protection/>
    </xf>
    <xf numFmtId="49" fontId="11" fillId="0" borderId="0" xfId="21" applyNumberFormat="1" applyFont="1" applyFill="1" applyBorder="1" applyAlignment="1" applyProtection="1">
      <alignment horizontal="left" vertical="center"/>
      <protection/>
    </xf>
    <xf numFmtId="49" fontId="11" fillId="0" borderId="1" xfId="21" applyNumberFormat="1" applyFont="1" applyFill="1" applyBorder="1" applyAlignment="1" applyProtection="1">
      <alignment horizontal="center" vertical="center"/>
      <protection locked="0"/>
    </xf>
    <xf numFmtId="49" fontId="11" fillId="0" borderId="0" xfId="21" applyNumberFormat="1" applyFont="1" applyFill="1" applyBorder="1" applyAlignment="1" applyProtection="1">
      <alignment horizontal="center" vertical="center"/>
      <protection/>
    </xf>
    <xf numFmtId="0" fontId="10" fillId="0" borderId="0" xfId="0" applyFont="1" applyAlignment="1" applyProtection="1">
      <alignment vertical="center"/>
      <protection/>
    </xf>
    <xf numFmtId="49" fontId="13" fillId="0" borderId="0" xfId="21" applyNumberFormat="1" applyFont="1" applyFill="1" applyBorder="1" applyAlignment="1" applyProtection="1">
      <alignment horizontal="right" vertical="center"/>
      <protection/>
    </xf>
    <xf numFmtId="49" fontId="14" fillId="0" borderId="0" xfId="21" applyNumberFormat="1" applyFont="1" applyFill="1" applyBorder="1" applyAlignment="1" applyProtection="1">
      <alignment horizontal="right" vertical="center"/>
      <protection/>
    </xf>
    <xf numFmtId="49" fontId="15" fillId="0" borderId="0" xfId="0" applyNumberFormat="1" applyFont="1" applyAlignment="1" applyProtection="1">
      <alignment vertical="center"/>
      <protection/>
    </xf>
    <xf numFmtId="0" fontId="11" fillId="0" borderId="0" xfId="0" applyFont="1" applyAlignment="1" applyProtection="1">
      <alignment vertical="center"/>
      <protection/>
    </xf>
    <xf numFmtId="49" fontId="11" fillId="0" borderId="0" xfId="0" applyNumberFormat="1" applyFont="1" applyAlignment="1" applyProtection="1">
      <alignment vertical="center"/>
      <protection/>
    </xf>
    <xf numFmtId="49" fontId="16" fillId="0" borderId="0" xfId="21" applyNumberFormat="1" applyFont="1" applyFill="1" applyAlignment="1" applyProtection="1">
      <alignment vertical="center"/>
      <protection/>
    </xf>
    <xf numFmtId="49" fontId="11" fillId="0" borderId="0" xfId="0" applyNumberFormat="1" applyFont="1" applyFill="1" applyAlignment="1" applyProtection="1">
      <alignment vertical="center"/>
      <protection/>
    </xf>
    <xf numFmtId="49" fontId="9" fillId="0" borderId="0" xfId="21" applyNumberFormat="1" applyFont="1" applyFill="1" applyBorder="1" applyAlignment="1" applyProtection="1">
      <alignment horizontal="left" vertical="center"/>
      <protection/>
    </xf>
    <xf numFmtId="49" fontId="11"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center" vertical="center"/>
      <protection/>
    </xf>
    <xf numFmtId="49" fontId="11" fillId="0" borderId="0" xfId="21" applyNumberFormat="1" applyFont="1" applyFill="1" applyBorder="1" applyAlignment="1" applyProtection="1">
      <alignment vertical="center"/>
      <protection/>
    </xf>
    <xf numFmtId="49" fontId="11" fillId="0" borderId="0" xfId="21" applyNumberFormat="1" applyFont="1" applyFill="1" applyBorder="1" applyAlignment="1" applyProtection="1">
      <alignment vertical="center"/>
      <protection/>
    </xf>
    <xf numFmtId="49" fontId="11" fillId="0" borderId="0" xfId="21" applyNumberFormat="1" applyFont="1" applyFill="1" applyBorder="1" applyAlignment="1" applyProtection="1">
      <alignment vertical="center"/>
      <protection/>
    </xf>
    <xf numFmtId="0" fontId="10" fillId="0" borderId="0" xfId="0" applyFont="1" applyFill="1" applyAlignment="1" applyProtection="1">
      <alignment/>
      <protection/>
    </xf>
    <xf numFmtId="49" fontId="9"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horizontal="left" vertical="center"/>
      <protection/>
    </xf>
    <xf numFmtId="49" fontId="11" fillId="0" borderId="0" xfId="21" applyNumberFormat="1" applyFont="1" applyFill="1" applyBorder="1" applyAlignment="1" applyProtection="1">
      <alignment vertical="center"/>
      <protection/>
    </xf>
    <xf numFmtId="49" fontId="11"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horizontal="left" vertical="center"/>
      <protection/>
    </xf>
    <xf numFmtId="49" fontId="11" fillId="0" borderId="0" xfId="21" applyNumberFormat="1" applyFont="1" applyFill="1" applyBorder="1" applyAlignment="1" applyProtection="1">
      <alignment horizontal="center" vertical="center"/>
      <protection/>
    </xf>
    <xf numFmtId="0" fontId="6" fillId="0" borderId="0" xfId="0" applyNumberFormat="1" applyFont="1" applyAlignment="1" applyProtection="1">
      <alignment vertical="center"/>
      <protection/>
    </xf>
    <xf numFmtId="49" fontId="9" fillId="0" borderId="0" xfId="21" applyNumberFormat="1" applyFont="1" applyFill="1" applyBorder="1" applyAlignment="1" applyProtection="1">
      <alignment vertical="center"/>
      <protection/>
    </xf>
    <xf numFmtId="49" fontId="11" fillId="0" borderId="0" xfId="21" applyNumberFormat="1" applyFont="1" applyFill="1" applyBorder="1" applyAlignment="1" applyProtection="1">
      <alignment horizontal="left" vertical="center" wrapText="1" shrinkToFit="1"/>
      <protection/>
    </xf>
    <xf numFmtId="49" fontId="11" fillId="0" borderId="0" xfId="21" applyNumberFormat="1" applyFont="1" applyFill="1" applyBorder="1" applyAlignment="1" applyProtection="1">
      <alignment vertical="center" wrapText="1" shrinkToFit="1"/>
      <protection/>
    </xf>
    <xf numFmtId="49" fontId="6" fillId="0" borderId="0" xfId="0" applyNumberFormat="1" applyFont="1" applyAlignment="1" applyProtection="1">
      <alignment vertical="center" wrapText="1" shrinkToFit="1"/>
      <protection/>
    </xf>
    <xf numFmtId="49" fontId="9" fillId="0" borderId="0" xfId="21" applyNumberFormat="1" applyFont="1" applyFill="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center" vertical="center"/>
      <protection/>
    </xf>
    <xf numFmtId="49" fontId="9" fillId="0" borderId="0" xfId="21" applyNumberFormat="1" applyFont="1" applyFill="1" applyBorder="1" applyAlignment="1" applyProtection="1">
      <alignment horizontal="righ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right" vertical="center"/>
      <protection/>
    </xf>
    <xf numFmtId="49" fontId="7"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9" fillId="0" borderId="1" xfId="21" applyNumberFormat="1" applyFont="1" applyFill="1" applyBorder="1" applyAlignment="1" applyProtection="1">
      <alignment horizontal="center" vertical="center"/>
      <protection locked="0"/>
    </xf>
    <xf numFmtId="49" fontId="9" fillId="0" borderId="0" xfId="21" applyNumberFormat="1" applyFont="1" applyFill="1" applyBorder="1" applyAlignment="1" applyProtection="1">
      <alignment horizontal="left" vertical="center" shrinkToFit="1"/>
      <protection/>
    </xf>
    <xf numFmtId="49" fontId="7" fillId="0" borderId="0" xfId="0" applyNumberFormat="1" applyFont="1" applyAlignment="1" applyProtection="1">
      <alignment horizontal="left" vertical="center" shrinkToFit="1"/>
      <protection/>
    </xf>
    <xf numFmtId="49" fontId="9" fillId="0" borderId="0" xfId="21" applyNumberFormat="1" applyFont="1" applyFill="1" applyAlignment="1" applyProtection="1">
      <alignment horizontal="left" vertical="center" shrinkToFit="1"/>
      <protection/>
    </xf>
    <xf numFmtId="49" fontId="7" fillId="0" borderId="0" xfId="0" applyNumberFormat="1" applyFont="1" applyAlignment="1" applyProtection="1">
      <alignment horizontal="center" vertical="center"/>
      <protection/>
    </xf>
    <xf numFmtId="49" fontId="9" fillId="0" borderId="0" xfId="21" applyNumberFormat="1" applyFont="1" applyFill="1" applyAlignment="1" applyProtection="1">
      <alignment horizontal="left" vertical="center"/>
      <protection/>
    </xf>
    <xf numFmtId="49" fontId="7" fillId="0" borderId="0" xfId="0" applyNumberFormat="1" applyFont="1" applyAlignment="1" applyProtection="1">
      <alignment horizontal="right" vertical="center"/>
      <protection/>
    </xf>
    <xf numFmtId="49" fontId="9" fillId="0" borderId="0" xfId="21" applyNumberFormat="1" applyFont="1" applyFill="1" applyBorder="1" applyAlignment="1" applyProtection="1">
      <alignment vertical="center"/>
      <protection/>
    </xf>
    <xf numFmtId="49" fontId="7" fillId="0" borderId="0" xfId="0" applyNumberFormat="1" applyFont="1" applyBorder="1" applyAlignment="1" applyProtection="1">
      <alignment vertical="center"/>
      <protection/>
    </xf>
    <xf numFmtId="49" fontId="11" fillId="0" borderId="0" xfId="21" applyNumberFormat="1" applyFont="1" applyFill="1" applyBorder="1" applyAlignment="1" applyProtection="1">
      <alignment horizontal="left" vertical="center"/>
      <protection/>
    </xf>
    <xf numFmtId="49" fontId="11" fillId="0" borderId="0" xfId="21" applyNumberFormat="1" applyFont="1" applyFill="1" applyBorder="1" applyAlignment="1" applyProtection="1">
      <alignment vertical="center"/>
      <protection/>
    </xf>
    <xf numFmtId="49" fontId="11" fillId="0" borderId="0" xfId="21" applyNumberFormat="1" applyFont="1" applyFill="1" applyBorder="1" applyAlignment="1" applyProtection="1">
      <alignment vertical="center"/>
      <protection/>
    </xf>
    <xf numFmtId="49" fontId="17" fillId="0" borderId="0" xfId="21" applyNumberFormat="1" applyFont="1" applyFill="1" applyAlignment="1" applyProtection="1">
      <alignment vertical="center"/>
      <protection/>
    </xf>
    <xf numFmtId="49" fontId="17" fillId="0" borderId="0" xfId="21" applyNumberFormat="1" applyFont="1" applyFill="1" applyBorder="1" applyAlignment="1" applyProtection="1">
      <alignment horizontal="right" vertical="center"/>
      <protection/>
    </xf>
    <xf numFmtId="49" fontId="17" fillId="0" borderId="0" xfId="21" applyNumberFormat="1" applyFont="1" applyFill="1" applyBorder="1" applyAlignment="1" applyProtection="1">
      <alignment horizontal="right" vertical="center"/>
      <protection/>
    </xf>
    <xf numFmtId="49" fontId="17" fillId="0" borderId="0" xfId="21" applyNumberFormat="1" applyFont="1" applyFill="1" applyBorder="1" applyAlignment="1" applyProtection="1">
      <alignment vertical="center"/>
      <protection/>
    </xf>
    <xf numFmtId="49" fontId="17" fillId="0" borderId="0" xfId="21" applyNumberFormat="1" applyFont="1" applyFill="1" applyBorder="1" applyAlignment="1" applyProtection="1">
      <alignment vertical="center"/>
      <protection/>
    </xf>
    <xf numFmtId="49" fontId="18" fillId="0" borderId="0" xfId="0" applyNumberFormat="1" applyFont="1" applyAlignment="1" applyProtection="1">
      <alignment vertical="center"/>
      <protection/>
    </xf>
    <xf numFmtId="49" fontId="11" fillId="0" borderId="0" xfId="21" applyNumberFormat="1" applyFont="1" applyFill="1" applyBorder="1" applyAlignment="1" applyProtection="1">
      <alignment horizontal="right" vertical="center"/>
      <protection/>
    </xf>
    <xf numFmtId="49" fontId="11" fillId="0" borderId="0" xfId="21" applyNumberFormat="1" applyFont="1" applyFill="1" applyBorder="1" applyAlignment="1" applyProtection="1">
      <alignment horizontal="right" vertical="center"/>
      <protection/>
    </xf>
    <xf numFmtId="49" fontId="11" fillId="0" borderId="0" xfId="21" applyNumberFormat="1" applyFont="1" applyFill="1" applyBorder="1" applyAlignment="1" applyProtection="1">
      <alignment horizontal="right" vertical="center"/>
      <protection/>
    </xf>
    <xf numFmtId="49" fontId="11" fillId="0" borderId="0" xfId="21" applyNumberFormat="1" applyFont="1" applyFill="1" applyBorder="1" applyAlignment="1" applyProtection="1">
      <alignment vertical="center"/>
      <protection/>
    </xf>
    <xf numFmtId="49" fontId="11" fillId="0" borderId="0" xfId="21" applyNumberFormat="1" applyFont="1" applyFill="1" applyBorder="1" applyAlignment="1" applyProtection="1">
      <alignment vertical="center"/>
      <protection/>
    </xf>
    <xf numFmtId="49" fontId="19" fillId="0" borderId="0" xfId="21" applyNumberFormat="1" applyFont="1" applyFill="1" applyAlignment="1" applyProtection="1">
      <alignment vertical="center"/>
      <protection/>
    </xf>
    <xf numFmtId="49" fontId="19" fillId="0" borderId="0" xfId="21" applyNumberFormat="1" applyFont="1" applyFill="1" applyBorder="1" applyAlignment="1" applyProtection="1">
      <alignment horizontal="right" vertical="center"/>
      <protection/>
    </xf>
    <xf numFmtId="49" fontId="19" fillId="0" borderId="0" xfId="21" applyNumberFormat="1" applyFont="1" applyFill="1" applyBorder="1" applyAlignment="1" applyProtection="1">
      <alignment vertical="center"/>
      <protection/>
    </xf>
    <xf numFmtId="49" fontId="19" fillId="0" borderId="0" xfId="0" applyNumberFormat="1" applyFont="1" applyAlignment="1" applyProtection="1">
      <alignment vertical="center"/>
      <protection/>
    </xf>
    <xf numFmtId="49" fontId="19" fillId="0" borderId="0" xfId="21" applyNumberFormat="1" applyFont="1" applyFill="1" applyBorder="1" applyAlignment="1" applyProtection="1">
      <alignment horizontal="right" vertical="center"/>
      <protection/>
    </xf>
    <xf numFmtId="49" fontId="19" fillId="0" borderId="0" xfId="21" applyNumberFormat="1" applyFont="1" applyFill="1" applyBorder="1" applyAlignment="1" applyProtection="1">
      <alignment vertical="center"/>
      <protection/>
    </xf>
    <xf numFmtId="49" fontId="19" fillId="0" borderId="0" xfId="21" applyNumberFormat="1" applyFont="1" applyFill="1" applyBorder="1" applyAlignment="1" applyProtection="1">
      <alignment vertical="center"/>
      <protection/>
    </xf>
    <xf numFmtId="49" fontId="19" fillId="0" borderId="0" xfId="21" applyNumberFormat="1" applyFont="1" applyFill="1" applyBorder="1" applyAlignment="1" applyProtection="1">
      <alignment vertical="center"/>
      <protection/>
    </xf>
    <xf numFmtId="49" fontId="19" fillId="0" borderId="0" xfId="21" applyNumberFormat="1" applyFont="1" applyFill="1" applyBorder="1" applyAlignment="1" applyProtection="1">
      <alignment vertical="center"/>
      <protection/>
    </xf>
    <xf numFmtId="49" fontId="19" fillId="0" borderId="0" xfId="21" applyNumberFormat="1" applyFont="1" applyFill="1" applyBorder="1" applyAlignment="1" applyProtection="1">
      <alignment horizontal="right" vertical="center"/>
      <protection/>
    </xf>
    <xf numFmtId="0" fontId="11" fillId="0" borderId="0" xfId="0" applyFont="1" applyFill="1" applyAlignment="1" applyProtection="1">
      <alignment/>
      <protection/>
    </xf>
    <xf numFmtId="0" fontId="11" fillId="0" borderId="0" xfId="0" applyFont="1" applyFill="1" applyAlignment="1" applyProtection="1">
      <alignment horizontal="center"/>
      <protection/>
    </xf>
    <xf numFmtId="0" fontId="6" fillId="0" borderId="0" xfId="0" applyFont="1" applyAlignment="1">
      <alignment vertical="center"/>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left" vertical="center" wrapText="1" shrinkToFit="1"/>
      <protection locked="0"/>
    </xf>
    <xf numFmtId="49" fontId="9" fillId="0" borderId="2" xfId="21" applyNumberFormat="1" applyFont="1" applyFill="1" applyBorder="1" applyAlignment="1" applyProtection="1">
      <alignment horizontal="center" vertical="center"/>
      <protection locked="0"/>
    </xf>
    <xf numFmtId="0" fontId="9" fillId="2" borderId="0" xfId="21" applyFont="1" applyFill="1" applyBorder="1" applyAlignment="1" applyProtection="1">
      <alignment vertical="center"/>
      <protection/>
    </xf>
    <xf numFmtId="0" fontId="9" fillId="2" borderId="0" xfId="21" applyFont="1" applyFill="1" applyAlignment="1" applyProtection="1">
      <alignment vertical="center"/>
      <protection/>
    </xf>
    <xf numFmtId="0" fontId="9" fillId="2" borderId="0" xfId="21" applyFont="1" applyFill="1" applyBorder="1" applyAlignment="1" applyProtection="1">
      <alignment horizontal="center" vertical="center"/>
      <protection/>
    </xf>
    <xf numFmtId="0" fontId="9" fillId="2" borderId="0" xfId="21" applyFont="1" applyFill="1" applyBorder="1" applyAlignment="1" applyProtection="1">
      <alignment horizontal="right" vertical="center"/>
      <protection/>
    </xf>
    <xf numFmtId="0" fontId="10" fillId="0" borderId="0" xfId="0" applyFont="1" applyAlignment="1" applyProtection="1">
      <alignment/>
      <protection/>
    </xf>
    <xf numFmtId="0" fontId="7" fillId="0" borderId="0" xfId="0" applyFont="1" applyAlignment="1" applyProtection="1">
      <alignment/>
      <protection/>
    </xf>
    <xf numFmtId="0" fontId="11" fillId="2" borderId="0" xfId="21" applyFont="1" applyFill="1" applyBorder="1" applyAlignment="1" applyProtection="1">
      <alignment vertical="center"/>
      <protection/>
    </xf>
    <xf numFmtId="0" fontId="11" fillId="2" borderId="0" xfId="21" applyFont="1" applyFill="1" applyAlignment="1" applyProtection="1">
      <alignment vertical="center"/>
      <protection/>
    </xf>
    <xf numFmtId="0" fontId="11" fillId="2" borderId="0" xfId="21" applyFont="1" applyFill="1" applyBorder="1" applyAlignment="1" applyProtection="1">
      <alignment horizontal="right" vertical="center"/>
      <protection/>
    </xf>
    <xf numFmtId="0" fontId="11" fillId="0" borderId="0" xfId="21" applyFont="1" applyFill="1" applyAlignment="1" applyProtection="1">
      <alignment vertical="center"/>
      <protection/>
    </xf>
    <xf numFmtId="0" fontId="11" fillId="0" borderId="0" xfId="21" applyFont="1" applyFill="1" applyAlignment="1" applyProtection="1">
      <alignment horizontal="right" vertical="center"/>
      <protection/>
    </xf>
    <xf numFmtId="0" fontId="11" fillId="0" borderId="0" xfId="21" applyFont="1" applyFill="1" applyBorder="1" applyAlignment="1" applyProtection="1">
      <alignment vertical="center"/>
      <protection/>
    </xf>
    <xf numFmtId="0" fontId="22" fillId="0" borderId="0" xfId="21" applyFont="1" applyFill="1" applyBorder="1" applyAlignment="1" applyProtection="1">
      <alignment horizontal="center" vertical="center"/>
      <protection/>
    </xf>
    <xf numFmtId="0" fontId="11" fillId="0" borderId="0" xfId="21" applyFont="1" applyFill="1" applyAlignment="1" applyProtection="1">
      <alignment horizontal="center" vertical="center"/>
      <protection/>
    </xf>
    <xf numFmtId="0" fontId="9" fillId="0" borderId="0" xfId="21" applyFont="1" applyFill="1" applyBorder="1" applyAlignment="1" applyProtection="1">
      <alignment vertical="center"/>
      <protection/>
    </xf>
    <xf numFmtId="0" fontId="11" fillId="0" borderId="0" xfId="21" applyFont="1" applyFill="1" applyBorder="1" applyAlignment="1" applyProtection="1">
      <alignment horizontal="center" vertical="center"/>
      <protection/>
    </xf>
    <xf numFmtId="0" fontId="11" fillId="0" borderId="0" xfId="21" applyFont="1" applyFill="1" applyBorder="1" applyAlignment="1" applyProtection="1">
      <alignment vertical="center"/>
      <protection/>
    </xf>
    <xf numFmtId="0" fontId="9" fillId="0" borderId="0" xfId="21" applyFont="1" applyFill="1" applyAlignment="1" applyProtection="1">
      <alignment horizontal="distributed" vertical="center"/>
      <protection/>
    </xf>
    <xf numFmtId="0" fontId="7" fillId="0" borderId="0" xfId="0" applyFont="1" applyAlignment="1">
      <alignment horizontal="distributed" vertical="center"/>
    </xf>
    <xf numFmtId="0" fontId="6" fillId="0" borderId="0" xfId="0" applyFont="1" applyAlignment="1">
      <alignment horizontal="distributed" vertical="center"/>
    </xf>
    <xf numFmtId="0" fontId="11" fillId="0" borderId="0" xfId="21" applyFont="1" applyFill="1" applyAlignment="1" applyProtection="1">
      <alignment horizontal="distributed" vertical="center"/>
      <protection/>
    </xf>
    <xf numFmtId="0" fontId="9" fillId="0" borderId="0" xfId="21" applyFont="1" applyFill="1" applyAlignment="1" applyProtection="1">
      <alignment vertical="center"/>
      <protection/>
    </xf>
    <xf numFmtId="0" fontId="10" fillId="0" borderId="0" xfId="0" applyFont="1" applyBorder="1" applyAlignment="1" applyProtection="1">
      <alignment/>
      <protection/>
    </xf>
    <xf numFmtId="0" fontId="9" fillId="0" borderId="0" xfId="21" applyFont="1" applyFill="1" applyAlignment="1" applyProtection="1">
      <alignment horizontal="left" vertical="center"/>
      <protection/>
    </xf>
    <xf numFmtId="0" fontId="11" fillId="0" borderId="1" xfId="21" applyFont="1" applyFill="1" applyBorder="1" applyAlignment="1" applyProtection="1">
      <alignment horizontal="center" vertical="center"/>
      <protection locked="0"/>
    </xf>
    <xf numFmtId="0" fontId="11" fillId="0" borderId="0" xfId="0" applyFont="1" applyAlignment="1" applyProtection="1">
      <alignment/>
      <protection/>
    </xf>
    <xf numFmtId="0" fontId="10" fillId="0" borderId="0" xfId="0" applyNumberFormat="1" applyFont="1" applyAlignment="1" applyProtection="1">
      <alignment/>
      <protection/>
    </xf>
    <xf numFmtId="0" fontId="9" fillId="0" borderId="0" xfId="21" applyFont="1" applyFill="1" applyAlignment="1" applyProtection="1">
      <alignment horizontal="right" vertical="center"/>
      <protection/>
    </xf>
    <xf numFmtId="0" fontId="11" fillId="0" borderId="0" xfId="21" applyFont="1" applyFill="1" applyBorder="1" applyAlignment="1" applyProtection="1">
      <alignment horizontal="right" vertical="center"/>
      <protection/>
    </xf>
    <xf numFmtId="0" fontId="11" fillId="0" borderId="3" xfId="21" applyFont="1" applyFill="1" applyBorder="1" applyAlignment="1" applyProtection="1">
      <alignment horizontal="center" vertical="center"/>
      <protection/>
    </xf>
    <xf numFmtId="0" fontId="9" fillId="0" borderId="0" xfId="21" applyFont="1" applyFill="1" applyBorder="1" applyAlignment="1" applyProtection="1">
      <alignment vertical="top" wrapText="1"/>
      <protection/>
    </xf>
    <xf numFmtId="0" fontId="17" fillId="0" borderId="0" xfId="21" applyFont="1" applyFill="1" applyAlignment="1" applyProtection="1">
      <alignment vertical="center"/>
      <protection/>
    </xf>
    <xf numFmtId="0" fontId="18" fillId="0" borderId="0" xfId="0" applyFont="1" applyAlignment="1" applyProtection="1">
      <alignment/>
      <protection/>
    </xf>
    <xf numFmtId="0" fontId="17" fillId="0" borderId="0" xfId="0" applyFont="1" applyAlignment="1" applyProtection="1">
      <alignment/>
      <protection/>
    </xf>
    <xf numFmtId="0" fontId="6" fillId="0" borderId="0" xfId="0" applyFont="1" applyBorder="1" applyAlignment="1" applyProtection="1">
      <alignment/>
      <protection/>
    </xf>
    <xf numFmtId="0" fontId="12" fillId="0" borderId="0" xfId="21" applyFont="1" applyFill="1" applyBorder="1" applyAlignment="1" applyProtection="1">
      <alignment horizontal="center" vertical="center"/>
      <protection/>
    </xf>
    <xf numFmtId="0" fontId="6" fillId="0" borderId="0" xfId="0" applyFont="1" applyAlignment="1" applyProtection="1">
      <alignment/>
      <protection/>
    </xf>
    <xf numFmtId="0" fontId="11" fillId="0" borderId="0" xfId="21" applyFont="1" applyFill="1" applyAlignment="1" applyProtection="1">
      <alignment horizontal="left" vertical="center"/>
      <protection/>
    </xf>
    <xf numFmtId="0" fontId="11" fillId="0" borderId="4" xfId="21" applyFont="1" applyFill="1" applyBorder="1" applyAlignment="1" applyProtection="1">
      <alignment horizontal="center" vertical="center"/>
      <protection/>
    </xf>
    <xf numFmtId="0" fontId="23" fillId="3" borderId="4" xfId="22" applyFont="1" applyFill="1" applyBorder="1" applyAlignment="1" applyProtection="1">
      <alignment vertical="center"/>
      <protection/>
    </xf>
    <xf numFmtId="0" fontId="23" fillId="3" borderId="5" xfId="22" applyFont="1" applyFill="1" applyBorder="1" applyAlignment="1" applyProtection="1">
      <alignment vertical="center"/>
      <protection/>
    </xf>
    <xf numFmtId="0" fontId="11" fillId="0" borderId="6" xfId="21" applyFont="1" applyFill="1" applyBorder="1" applyAlignment="1" applyProtection="1">
      <alignment vertical="center"/>
      <protection/>
    </xf>
    <xf numFmtId="49" fontId="23" fillId="3" borderId="5" xfId="22" applyNumberFormat="1" applyFont="1" applyFill="1" applyBorder="1" applyAlignment="1" applyProtection="1">
      <alignment vertical="center"/>
      <protection/>
    </xf>
    <xf numFmtId="49" fontId="11" fillId="0" borderId="6" xfId="21" applyNumberFormat="1" applyFont="1" applyFill="1" applyBorder="1" applyAlignment="1" applyProtection="1">
      <alignment vertical="center"/>
      <protection/>
    </xf>
    <xf numFmtId="0" fontId="6" fillId="0" borderId="0" xfId="0" applyNumberFormat="1" applyFont="1" applyAlignment="1" applyProtection="1">
      <alignment/>
      <protection/>
    </xf>
    <xf numFmtId="0" fontId="11" fillId="0" borderId="1" xfId="21" applyFont="1" applyFill="1" applyBorder="1" applyAlignment="1" applyProtection="1">
      <alignment horizontal="center" vertical="center"/>
      <protection/>
    </xf>
    <xf numFmtId="0" fontId="6" fillId="0" borderId="0" xfId="0" applyFont="1" applyBorder="1" applyAlignment="1" applyProtection="1">
      <alignment vertical="center"/>
      <protection/>
    </xf>
    <xf numFmtId="0" fontId="17" fillId="0" borderId="0" xfId="21" applyFont="1" applyFill="1" applyAlignment="1" applyProtection="1">
      <alignment horizontal="left" vertical="center"/>
      <protection/>
    </xf>
    <xf numFmtId="0" fontId="6" fillId="2" borderId="0" xfId="0" applyFont="1" applyFill="1" applyAlignment="1" applyProtection="1">
      <alignment/>
      <protection/>
    </xf>
    <xf numFmtId="0" fontId="6" fillId="0" borderId="5" xfId="0" applyFont="1" applyBorder="1" applyAlignment="1" applyProtection="1">
      <alignment horizontal="center" vertical="center"/>
      <protection/>
    </xf>
    <xf numFmtId="0" fontId="23" fillId="3" borderId="7" xfId="22" applyFont="1" applyFill="1" applyBorder="1" applyAlignment="1" applyProtection="1">
      <alignment horizontal="left" vertical="center" wrapText="1"/>
      <protection/>
    </xf>
    <xf numFmtId="0" fontId="6" fillId="0" borderId="7" xfId="0" applyFont="1" applyBorder="1" applyAlignment="1" applyProtection="1">
      <alignment vertical="center" wrapText="1"/>
      <protection/>
    </xf>
    <xf numFmtId="1" fontId="11" fillId="0" borderId="6" xfId="21" applyNumberFormat="1" applyFont="1" applyFill="1" applyBorder="1" applyAlignment="1" applyProtection="1">
      <alignment vertical="center"/>
      <protection/>
    </xf>
    <xf numFmtId="1" fontId="6" fillId="0" borderId="0" xfId="0" applyNumberFormat="1" applyFont="1" applyAlignment="1" applyProtection="1">
      <alignment/>
      <protection/>
    </xf>
    <xf numFmtId="1" fontId="10" fillId="0" borderId="0" xfId="0" applyNumberFormat="1" applyFont="1" applyAlignment="1" applyProtection="1">
      <alignment/>
      <protection/>
    </xf>
    <xf numFmtId="1" fontId="11" fillId="0" borderId="0" xfId="21" applyNumberFormat="1" applyFont="1" applyFill="1" applyAlignment="1" applyProtection="1">
      <alignment vertical="center"/>
      <protection/>
    </xf>
    <xf numFmtId="1" fontId="11" fillId="0" borderId="0" xfId="21" applyNumberFormat="1" applyFont="1" applyFill="1" applyBorder="1" applyAlignment="1" applyProtection="1">
      <alignment vertical="center"/>
      <protection/>
    </xf>
    <xf numFmtId="1" fontId="11" fillId="0" borderId="0" xfId="21" applyNumberFormat="1" applyFont="1" applyFill="1" applyAlignment="1" applyProtection="1">
      <alignment vertical="center"/>
      <protection hidden="1"/>
    </xf>
    <xf numFmtId="1" fontId="6" fillId="0" borderId="0" xfId="0" applyNumberFormat="1" applyFont="1" applyAlignment="1" applyProtection="1">
      <alignment/>
      <protection hidden="1"/>
    </xf>
    <xf numFmtId="0" fontId="11" fillId="0" borderId="0" xfId="21" applyFont="1" applyFill="1" applyBorder="1" applyAlignment="1" applyProtection="1">
      <alignment horizontal="left" vertical="center"/>
      <protection/>
    </xf>
    <xf numFmtId="49" fontId="11" fillId="0" borderId="1" xfId="21" applyNumberFormat="1" applyFont="1" applyFill="1" applyBorder="1" applyAlignment="1" applyProtection="1">
      <alignment horizontal="center" vertical="center"/>
      <protection/>
    </xf>
    <xf numFmtId="49" fontId="6" fillId="0" borderId="0" xfId="0" applyNumberFormat="1" applyFont="1" applyAlignment="1" applyProtection="1">
      <alignment/>
      <protection/>
    </xf>
    <xf numFmtId="0" fontId="11" fillId="0" borderId="0" xfId="21" applyFont="1" applyFill="1" applyBorder="1" applyAlignment="1" applyProtection="1">
      <alignment vertical="center"/>
      <protection/>
    </xf>
    <xf numFmtId="0" fontId="11" fillId="0" borderId="0" xfId="21" applyFont="1" applyFill="1" applyBorder="1" applyAlignment="1" applyProtection="1">
      <alignment vertical="center"/>
      <protection/>
    </xf>
    <xf numFmtId="0" fontId="11" fillId="0" borderId="0" xfId="21" applyFont="1" applyFill="1" applyBorder="1" applyAlignment="1" applyProtection="1">
      <alignment vertical="center"/>
      <protection/>
    </xf>
    <xf numFmtId="0" fontId="25" fillId="0" borderId="0" xfId="0" applyFont="1" applyFill="1" applyAlignment="1" applyProtection="1">
      <alignment/>
      <protection/>
    </xf>
    <xf numFmtId="49" fontId="26" fillId="0" borderId="0" xfId="0" applyNumberFormat="1" applyFont="1" applyAlignment="1" applyProtection="1">
      <alignment vertical="center"/>
      <protection/>
    </xf>
    <xf numFmtId="49" fontId="9" fillId="0" borderId="0" xfId="21" applyNumberFormat="1" applyFont="1" applyFill="1" applyBorder="1" applyAlignment="1" applyProtection="1">
      <alignment horizontal="left" vertical="center"/>
      <protection/>
    </xf>
    <xf numFmtId="49" fontId="11" fillId="0" borderId="0" xfId="21" applyNumberFormat="1" applyFont="1" applyFill="1" applyBorder="1" applyAlignment="1" applyProtection="1">
      <alignment horizontal="left" vertical="center"/>
      <protection/>
    </xf>
    <xf numFmtId="49" fontId="11" fillId="0" borderId="0" xfId="21" applyNumberFormat="1" applyFont="1" applyFill="1" applyBorder="1" applyAlignment="1" applyProtection="1">
      <alignment horizontal="left" vertical="center"/>
      <protection/>
    </xf>
    <xf numFmtId="0" fontId="11" fillId="0" borderId="0" xfId="21" applyFont="1" applyFill="1" applyBorder="1" applyAlignment="1" applyProtection="1">
      <alignment vertical="center"/>
      <protection/>
    </xf>
    <xf numFmtId="0" fontId="11" fillId="0" borderId="0" xfId="21" applyFont="1" applyFill="1" applyBorder="1" applyAlignment="1" applyProtection="1">
      <alignment vertical="center"/>
      <protection/>
    </xf>
    <xf numFmtId="0" fontId="11" fillId="0" borderId="0" xfId="21" applyFont="1" applyFill="1" applyBorder="1" applyAlignment="1" applyProtection="1">
      <alignment horizontal="left" vertical="center"/>
      <protection/>
    </xf>
    <xf numFmtId="49" fontId="11" fillId="0" borderId="0" xfId="21" applyNumberFormat="1" applyFont="1" applyFill="1" applyBorder="1" applyAlignment="1" applyProtection="1">
      <alignment horizontal="left" vertical="center" wrapText="1"/>
      <protection/>
    </xf>
    <xf numFmtId="49" fontId="11" fillId="0" borderId="0" xfId="21" applyNumberFormat="1" applyFont="1" applyFill="1" applyBorder="1" applyAlignment="1" applyProtection="1">
      <alignment vertical="center" wrapText="1"/>
      <protection/>
    </xf>
    <xf numFmtId="49" fontId="6" fillId="0" borderId="0" xfId="0" applyNumberFormat="1" applyFont="1" applyAlignment="1" applyProtection="1">
      <alignment wrapText="1"/>
      <protection/>
    </xf>
    <xf numFmtId="0" fontId="26" fillId="0" borderId="0" xfId="0" applyFont="1" applyAlignment="1" applyProtection="1">
      <alignment/>
      <protection/>
    </xf>
    <xf numFmtId="0" fontId="6" fillId="0" borderId="0" xfId="0" applyFont="1" applyAlignment="1" applyProtection="1">
      <alignment horizontal="left"/>
      <protection/>
    </xf>
    <xf numFmtId="0" fontId="11" fillId="0" borderId="0" xfId="21" applyFont="1" applyFill="1" applyAlignment="1" applyProtection="1">
      <alignment horizontal="left" vertical="center" shrinkToFit="1"/>
      <protection/>
    </xf>
    <xf numFmtId="0" fontId="11" fillId="0" borderId="8" xfId="21" applyFont="1" applyFill="1" applyBorder="1" applyAlignment="1" applyProtection="1">
      <alignment horizontal="left" vertical="center" shrinkToFit="1"/>
      <protection/>
    </xf>
    <xf numFmtId="0" fontId="11" fillId="0" borderId="0" xfId="21" applyFont="1" applyFill="1" applyBorder="1" applyAlignment="1" applyProtection="1">
      <alignment horizontal="left" vertical="center" shrinkToFit="1"/>
      <protection/>
    </xf>
    <xf numFmtId="0" fontId="6" fillId="0" borderId="0" xfId="0" applyFont="1" applyAlignment="1" applyProtection="1">
      <alignment horizontal="left" shrinkToFit="1"/>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0" fontId="16" fillId="0" borderId="0" xfId="21" applyFont="1" applyFill="1" applyAlignment="1" applyProtection="1">
      <alignment vertical="center"/>
      <protection/>
    </xf>
    <xf numFmtId="0" fontId="9" fillId="0" borderId="0" xfId="21" applyFont="1" applyFill="1" applyBorder="1" applyAlignment="1" applyProtection="1">
      <alignment horizontal="left" vertical="center"/>
      <protection/>
    </xf>
    <xf numFmtId="0" fontId="11" fillId="0" borderId="0" xfId="21" applyFont="1" applyFill="1" applyBorder="1" applyAlignment="1" applyProtection="1">
      <alignment horizontal="left" vertical="center"/>
      <protection/>
    </xf>
    <xf numFmtId="0" fontId="11" fillId="0" borderId="0" xfId="21" applyFont="1" applyFill="1" applyBorder="1" applyAlignment="1" applyProtection="1">
      <alignment horizontal="left" vertical="center"/>
      <protection/>
    </xf>
    <xf numFmtId="0" fontId="11" fillId="0" borderId="0" xfId="21" applyNumberFormat="1" applyFont="1" applyFill="1" applyBorder="1" applyAlignment="1" applyProtection="1">
      <alignment horizontal="left" vertical="center"/>
      <protection/>
    </xf>
    <xf numFmtId="0" fontId="11" fillId="0" borderId="0" xfId="21" applyNumberFormat="1" applyFont="1" applyFill="1" applyBorder="1" applyAlignment="1" applyProtection="1">
      <alignment horizontal="left" vertical="center"/>
      <protection/>
    </xf>
    <xf numFmtId="0" fontId="11" fillId="0" borderId="0" xfId="21" applyNumberFormat="1" applyFont="1" applyFill="1" applyBorder="1" applyAlignment="1" applyProtection="1">
      <alignment horizontal="left" vertical="center"/>
      <protection/>
    </xf>
    <xf numFmtId="0" fontId="11" fillId="0" borderId="0" xfId="21" applyFont="1" applyFill="1" applyBorder="1" applyAlignment="1" applyProtection="1">
      <alignment horizontal="left" vertical="center"/>
      <protection/>
    </xf>
    <xf numFmtId="0" fontId="9" fillId="0" borderId="0" xfId="21" applyFont="1" applyFill="1" applyBorder="1" applyAlignment="1" applyProtection="1">
      <alignment horizontal="left" vertical="center"/>
      <protection/>
    </xf>
    <xf numFmtId="0" fontId="9" fillId="0" borderId="0" xfId="21" applyFont="1" applyFill="1" applyBorder="1" applyAlignment="1" applyProtection="1">
      <alignment horizontal="left" vertical="center"/>
      <protection/>
    </xf>
    <xf numFmtId="0" fontId="11" fillId="0" borderId="0" xfId="21" applyFont="1" applyFill="1" applyBorder="1" applyAlignment="1" applyProtection="1">
      <alignment horizontal="left" vertical="center"/>
      <protection/>
    </xf>
    <xf numFmtId="0" fontId="9" fillId="0" borderId="9" xfId="21" applyFont="1" applyFill="1" applyBorder="1" applyAlignment="1" applyProtection="1">
      <alignment horizontal="center" vertical="center"/>
      <protection/>
    </xf>
    <xf numFmtId="0" fontId="11" fillId="0" borderId="10" xfId="21" applyFont="1" applyFill="1" applyBorder="1" applyAlignment="1" applyProtection="1">
      <alignment horizontal="right" vertical="center" shrinkToFit="1"/>
      <protection locked="0"/>
    </xf>
    <xf numFmtId="0" fontId="11" fillId="0" borderId="10" xfId="21" applyFont="1" applyFill="1" applyBorder="1" applyAlignment="1" applyProtection="1">
      <alignment vertical="center"/>
      <protection/>
    </xf>
    <xf numFmtId="0" fontId="11" fillId="0" borderId="10" xfId="21" applyFont="1" applyFill="1" applyBorder="1" applyAlignment="1" applyProtection="1">
      <alignment horizontal="right" vertical="center" wrapText="1"/>
      <protection locked="0"/>
    </xf>
    <xf numFmtId="0" fontId="11" fillId="0" borderId="11" xfId="21" applyFont="1" applyFill="1" applyBorder="1" applyAlignment="1" applyProtection="1">
      <alignment vertical="center"/>
      <protection/>
    </xf>
    <xf numFmtId="0" fontId="9" fillId="0" borderId="7" xfId="21" applyFont="1" applyFill="1" applyBorder="1" applyAlignment="1" applyProtection="1">
      <alignment horizontal="center" vertical="center"/>
      <protection/>
    </xf>
    <xf numFmtId="0" fontId="11" fillId="0" borderId="12" xfId="21" applyFont="1" applyFill="1" applyBorder="1" applyAlignment="1" applyProtection="1">
      <alignment horizontal="right" vertical="center" shrinkToFit="1"/>
      <protection locked="0"/>
    </xf>
    <xf numFmtId="0" fontId="11" fillId="0" borderId="12" xfId="21" applyFont="1" applyFill="1" applyBorder="1" applyAlignment="1" applyProtection="1">
      <alignment vertical="center"/>
      <protection/>
    </xf>
    <xf numFmtId="0" fontId="11" fillId="0" borderId="12" xfId="21" applyFont="1" applyFill="1" applyBorder="1" applyAlignment="1" applyProtection="1">
      <alignment horizontal="right" vertical="center" wrapText="1"/>
      <protection locked="0"/>
    </xf>
    <xf numFmtId="0" fontId="11" fillId="0" borderId="13" xfId="21" applyFont="1" applyFill="1" applyBorder="1" applyAlignment="1" applyProtection="1">
      <alignment vertical="center"/>
      <protection/>
    </xf>
    <xf numFmtId="0" fontId="11" fillId="0" borderId="12" xfId="21" applyFont="1" applyFill="1" applyBorder="1" applyAlignment="1" applyProtection="1">
      <alignment vertical="center" shrinkToFit="1"/>
      <protection locked="0"/>
    </xf>
    <xf numFmtId="0" fontId="26" fillId="0" borderId="0" xfId="21" applyFont="1" applyFill="1" applyAlignment="1" applyProtection="1">
      <alignment vertical="center"/>
      <protection/>
    </xf>
    <xf numFmtId="0" fontId="18" fillId="0" borderId="0" xfId="0" applyFont="1" applyAlignment="1" applyProtection="1">
      <alignment vertical="center"/>
      <protection/>
    </xf>
    <xf numFmtId="0" fontId="6" fillId="2" borderId="0" xfId="0" applyFont="1" applyFill="1" applyAlignment="1" applyProtection="1">
      <alignment/>
      <protection/>
    </xf>
    <xf numFmtId="0" fontId="6" fillId="0" borderId="0" xfId="0" applyFont="1" applyBorder="1" applyAlignment="1" applyProtection="1">
      <alignment/>
      <protection/>
    </xf>
    <xf numFmtId="0" fontId="19" fillId="0" borderId="0" xfId="21" applyFont="1" applyFill="1" applyAlignment="1" applyProtection="1">
      <alignment vertical="center"/>
      <protection/>
    </xf>
    <xf numFmtId="0" fontId="18" fillId="0" borderId="0" xfId="0" applyFont="1" applyAlignment="1" applyProtection="1">
      <alignment/>
      <protection/>
    </xf>
    <xf numFmtId="0" fontId="11" fillId="0" borderId="4" xfId="21" applyFont="1" applyFill="1" applyBorder="1" applyAlignment="1" applyProtection="1">
      <alignment vertical="center"/>
      <protection/>
    </xf>
    <xf numFmtId="0" fontId="17" fillId="0" borderId="0" xfId="21" applyFont="1" applyFill="1" applyBorder="1" applyAlignment="1" applyProtection="1">
      <alignment vertical="center"/>
      <protection/>
    </xf>
    <xf numFmtId="0" fontId="19" fillId="0" borderId="0" xfId="21" applyFont="1" applyFill="1" applyBorder="1" applyAlignment="1" applyProtection="1">
      <alignment vertical="center"/>
      <protection/>
    </xf>
    <xf numFmtId="0" fontId="18" fillId="0" borderId="0" xfId="0" applyFont="1" applyBorder="1" applyAlignment="1" applyProtection="1">
      <alignment/>
      <protection/>
    </xf>
    <xf numFmtId="0" fontId="18" fillId="0" borderId="0" xfId="0" applyNumberFormat="1" applyFont="1" applyAlignment="1" applyProtection="1">
      <alignment/>
      <protection/>
    </xf>
    <xf numFmtId="0" fontId="11" fillId="0" borderId="1" xfId="21" applyFont="1" applyFill="1" applyBorder="1" applyAlignment="1" applyProtection="1">
      <alignment vertical="center"/>
      <protection/>
    </xf>
    <xf numFmtId="0" fontId="24" fillId="0" borderId="0" xfId="0" applyFont="1" applyAlignment="1" applyProtection="1">
      <alignment/>
      <protection/>
    </xf>
    <xf numFmtId="0" fontId="23" fillId="0" borderId="0" xfId="21" applyFont="1" applyFill="1" applyAlignment="1" applyProtection="1">
      <alignment vertical="center"/>
      <protection/>
    </xf>
    <xf numFmtId="0" fontId="19" fillId="0" borderId="0" xfId="0" applyFont="1" applyAlignment="1" applyProtection="1">
      <alignment/>
      <protection/>
    </xf>
    <xf numFmtId="0" fontId="17" fillId="0" borderId="0" xfId="0" applyFont="1" applyAlignment="1" applyProtection="1">
      <alignment/>
      <protection/>
    </xf>
    <xf numFmtId="0" fontId="27" fillId="0" borderId="0" xfId="0" applyFont="1" applyAlignment="1" applyProtection="1">
      <alignment/>
      <protection/>
    </xf>
    <xf numFmtId="0" fontId="7" fillId="2" borderId="0" xfId="21" applyFont="1" applyFill="1" applyBorder="1" applyAlignment="1" applyProtection="1">
      <alignment horizontal="right" vertical="center"/>
      <protection/>
    </xf>
    <xf numFmtId="0" fontId="28" fillId="0" borderId="0" xfId="0" applyFont="1" applyAlignment="1" applyProtection="1">
      <alignment/>
      <protection/>
    </xf>
    <xf numFmtId="0" fontId="28" fillId="0" borderId="0" xfId="0" applyFont="1" applyAlignment="1" applyProtection="1">
      <alignment/>
      <protection/>
    </xf>
    <xf numFmtId="0" fontId="28" fillId="0" borderId="0" xfId="0" applyFont="1" applyAlignment="1">
      <alignment/>
    </xf>
    <xf numFmtId="0" fontId="28" fillId="0" borderId="0" xfId="0" applyNumberFormat="1" applyFont="1" applyAlignment="1" applyProtection="1">
      <alignment/>
      <protection/>
    </xf>
    <xf numFmtId="0" fontId="11" fillId="0" borderId="0" xfId="21" applyFont="1" applyFill="1" applyAlignment="1" applyProtection="1">
      <alignment vertical="center"/>
      <protection hidden="1"/>
    </xf>
    <xf numFmtId="0" fontId="10" fillId="0" borderId="0" xfId="0" applyFont="1" applyAlignment="1" applyProtection="1">
      <alignment/>
      <protection hidden="1"/>
    </xf>
    <xf numFmtId="0" fontId="10" fillId="0" borderId="0" xfId="0" applyFont="1" applyAlignment="1" applyProtection="1">
      <alignment/>
      <protection hidden="1"/>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49" fontId="6" fillId="0" borderId="16" xfId="0" applyNumberFormat="1" applyFont="1" applyBorder="1" applyAlignment="1" applyProtection="1">
      <alignment horizontal="center" vertical="center"/>
      <protection/>
    </xf>
    <xf numFmtId="49" fontId="12" fillId="0" borderId="17" xfId="21" applyNumberFormat="1" applyFont="1" applyFill="1" applyBorder="1" applyAlignment="1" applyProtection="1">
      <alignment horizontal="center" vertical="center"/>
      <protection/>
    </xf>
    <xf numFmtId="49" fontId="9" fillId="0" borderId="5" xfId="21" applyNumberFormat="1" applyFont="1" applyFill="1" applyBorder="1" applyAlignment="1" applyProtection="1">
      <alignment horizontal="left" vertical="center"/>
      <protection locked="0"/>
    </xf>
    <xf numFmtId="49" fontId="9" fillId="0" borderId="6" xfId="21" applyNumberFormat="1" applyFont="1" applyFill="1" applyBorder="1" applyAlignment="1" applyProtection="1">
      <alignment horizontal="left" vertical="center"/>
      <protection locked="0"/>
    </xf>
    <xf numFmtId="49" fontId="7" fillId="0" borderId="5"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49" fontId="9" fillId="0" borderId="4" xfId="21" applyNumberFormat="1" applyFont="1" applyFill="1" applyBorder="1" applyAlignment="1" applyProtection="1">
      <alignment horizontal="left" vertical="center" shrinkToFit="1"/>
      <protection locked="0"/>
    </xf>
    <xf numFmtId="49" fontId="9" fillId="0" borderId="5" xfId="21" applyNumberFormat="1" applyFont="1" applyFill="1" applyBorder="1" applyAlignment="1" applyProtection="1">
      <alignment horizontal="left" vertical="center" shrinkToFit="1"/>
      <protection locked="0"/>
    </xf>
    <xf numFmtId="49" fontId="9" fillId="0" borderId="6" xfId="21" applyNumberFormat="1" applyFont="1" applyFill="1" applyBorder="1" applyAlignment="1" applyProtection="1">
      <alignment horizontal="left" vertical="center" shrinkToFit="1"/>
      <protection locked="0"/>
    </xf>
    <xf numFmtId="49" fontId="9" fillId="0" borderId="4" xfId="21" applyNumberFormat="1" applyFont="1" applyFill="1" applyBorder="1" applyAlignment="1" applyProtection="1">
      <alignment horizontal="center" vertical="center"/>
      <protection locked="0"/>
    </xf>
    <xf numFmtId="49" fontId="9" fillId="2" borderId="0" xfId="21" applyNumberFormat="1" applyFont="1" applyFill="1" applyBorder="1" applyAlignment="1" applyProtection="1">
      <alignment horizontal="right" vertical="center"/>
      <protection/>
    </xf>
    <xf numFmtId="49" fontId="9" fillId="0" borderId="4" xfId="21" applyNumberFormat="1" applyFont="1" applyFill="1" applyBorder="1" applyAlignment="1" applyProtection="1">
      <alignment horizontal="left" vertical="center"/>
      <protection locked="0"/>
    </xf>
    <xf numFmtId="49" fontId="7" fillId="0" borderId="4" xfId="0" applyNumberFormat="1" applyFont="1" applyFill="1" applyBorder="1" applyAlignment="1" applyProtection="1">
      <alignment horizontal="left" vertical="center"/>
      <protection locked="0"/>
    </xf>
    <xf numFmtId="49" fontId="9" fillId="0" borderId="6" xfId="21" applyNumberFormat="1" applyFont="1" applyFill="1" applyBorder="1" applyAlignment="1" applyProtection="1">
      <alignment horizontal="left" vertical="center" wrapText="1" shrinkToFit="1"/>
      <protection locked="0"/>
    </xf>
    <xf numFmtId="49" fontId="9" fillId="0" borderId="5" xfId="21" applyNumberFormat="1" applyFont="1" applyFill="1" applyBorder="1" applyAlignment="1" applyProtection="1">
      <alignment horizontal="left" vertical="center" wrapText="1" shrinkToFit="1"/>
      <protection locked="0"/>
    </xf>
    <xf numFmtId="49" fontId="9" fillId="0" borderId="4" xfId="21" applyNumberFormat="1" applyFont="1" applyFill="1" applyBorder="1" applyAlignment="1" applyProtection="1">
      <alignment horizontal="left" vertical="center" wrapText="1" shrinkToFit="1"/>
      <protection locked="0"/>
    </xf>
    <xf numFmtId="49" fontId="9" fillId="0" borderId="6" xfId="21" applyNumberFormat="1" applyFont="1" applyFill="1" applyBorder="1" applyAlignment="1" applyProtection="1">
      <alignment horizontal="left" vertical="center" wrapText="1"/>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9" fillId="0" borderId="4" xfId="21" applyNumberFormat="1" applyFont="1" applyFill="1" applyBorder="1" applyAlignment="1" applyProtection="1">
      <alignment horizontal="left" vertical="center" wrapText="1"/>
      <protection locked="0"/>
    </xf>
    <xf numFmtId="49" fontId="9" fillId="0" borderId="5" xfId="21" applyNumberFormat="1" applyFont="1" applyFill="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protection/>
    </xf>
    <xf numFmtId="49" fontId="6" fillId="0" borderId="18" xfId="0" applyNumberFormat="1" applyFont="1" applyBorder="1" applyAlignment="1" applyProtection="1">
      <alignment horizontal="center" vertical="center"/>
      <protection/>
    </xf>
    <xf numFmtId="49" fontId="11" fillId="0" borderId="4" xfId="21" applyNumberFormat="1" applyFont="1" applyFill="1" applyBorder="1" applyAlignment="1" applyProtection="1">
      <alignment horizontal="center" vertical="center"/>
      <protection locked="0"/>
    </xf>
    <xf numFmtId="49" fontId="11" fillId="0" borderId="6" xfId="21" applyNumberFormat="1" applyFont="1" applyFill="1" applyBorder="1" applyAlignment="1" applyProtection="1">
      <alignment horizontal="center" vertical="center"/>
      <protection locked="0"/>
    </xf>
    <xf numFmtId="49" fontId="11" fillId="0" borderId="4" xfId="21" applyNumberFormat="1" applyFont="1" applyFill="1" applyBorder="1" applyAlignment="1" applyProtection="1">
      <alignment horizontal="left" vertical="center" wrapText="1" shrinkToFit="1"/>
      <protection locked="0"/>
    </xf>
    <xf numFmtId="49" fontId="11" fillId="0" borderId="5" xfId="21" applyNumberFormat="1" applyFont="1" applyFill="1" applyBorder="1" applyAlignment="1" applyProtection="1">
      <alignment horizontal="left" vertical="center" wrapText="1" shrinkToFit="1"/>
      <protection locked="0"/>
    </xf>
    <xf numFmtId="49" fontId="11" fillId="0" borderId="6" xfId="21" applyNumberFormat="1" applyFont="1" applyFill="1" applyBorder="1" applyAlignment="1" applyProtection="1">
      <alignment horizontal="left" vertical="center" wrapText="1" shrinkToFit="1"/>
      <protection locked="0"/>
    </xf>
    <xf numFmtId="49" fontId="9" fillId="0" borderId="0" xfId="21" applyNumberFormat="1" applyFont="1" applyFill="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49" fontId="9" fillId="0" borderId="0" xfId="21" applyNumberFormat="1" applyFont="1" applyFill="1" applyBorder="1" applyAlignment="1" applyProtection="1">
      <alignment horizontal="left" vertical="center"/>
      <protection/>
    </xf>
    <xf numFmtId="49" fontId="7"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9" fillId="0" borderId="0" xfId="21" applyNumberFormat="1" applyFont="1" applyFill="1" applyBorder="1" applyAlignment="1" applyProtection="1">
      <alignment vertical="center" shrinkToFit="1"/>
      <protection/>
    </xf>
    <xf numFmtId="0" fontId="6" fillId="0" borderId="0" xfId="0" applyFont="1" applyBorder="1" applyAlignment="1">
      <alignment vertical="center" shrinkToFit="1"/>
    </xf>
    <xf numFmtId="0" fontId="6" fillId="0" borderId="0" xfId="0" applyFont="1" applyBorder="1" applyAlignment="1">
      <alignment vertical="center" shrinkToFit="1"/>
    </xf>
    <xf numFmtId="49" fontId="6" fillId="0" borderId="6" xfId="0" applyNumberFormat="1" applyFont="1" applyBorder="1" applyAlignment="1" applyProtection="1">
      <alignment horizontal="center" vertical="center"/>
      <protection locked="0"/>
    </xf>
    <xf numFmtId="49" fontId="11" fillId="0" borderId="4" xfId="21" applyNumberFormat="1" applyFont="1" applyFill="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9" fillId="0" borderId="0" xfId="21" applyNumberFormat="1" applyFont="1" applyFill="1" applyBorder="1" applyAlignment="1" applyProtection="1">
      <alignment vertical="center"/>
      <protection/>
    </xf>
    <xf numFmtId="0" fontId="6" fillId="0" borderId="0" xfId="0" applyFont="1" applyBorder="1" applyAlignment="1">
      <alignment vertical="center"/>
    </xf>
    <xf numFmtId="0" fontId="6" fillId="0" borderId="19" xfId="0" applyFont="1" applyBorder="1" applyAlignment="1">
      <alignment vertical="center"/>
    </xf>
    <xf numFmtId="49" fontId="9" fillId="0" borderId="0" xfId="21" applyNumberFormat="1"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19" xfId="0" applyFont="1" applyBorder="1" applyAlignment="1">
      <alignment horizontal="left" vertical="center"/>
    </xf>
    <xf numFmtId="49" fontId="11" fillId="0" borderId="0" xfId="0" applyNumberFormat="1" applyFont="1" applyFill="1" applyAlignment="1" applyProtection="1">
      <alignment horizontal="distributed" vertical="center"/>
      <protection/>
    </xf>
    <xf numFmtId="0" fontId="11" fillId="0" borderId="4" xfId="21" applyNumberFormat="1" applyFont="1" applyFill="1" applyBorder="1" applyAlignment="1" applyProtection="1">
      <alignment horizontal="left" vertical="center"/>
      <protection locked="0"/>
    </xf>
    <xf numFmtId="0" fontId="6" fillId="0" borderId="5" xfId="0" applyNumberFormat="1" applyFont="1" applyBorder="1" applyAlignment="1" applyProtection="1">
      <alignment horizontal="left" vertical="center"/>
      <protection locked="0"/>
    </xf>
    <xf numFmtId="0" fontId="6" fillId="0" borderId="6" xfId="0" applyNumberFormat="1" applyFont="1" applyBorder="1" applyAlignment="1" applyProtection="1">
      <alignment horizontal="left" vertical="center"/>
      <protection locked="0"/>
    </xf>
    <xf numFmtId="0" fontId="11" fillId="0" borderId="4" xfId="21" applyFont="1" applyFill="1" applyBorder="1" applyAlignment="1" applyProtection="1">
      <alignment horizontal="left" vertical="center" shrinkToFit="1"/>
      <protection locked="0"/>
    </xf>
    <xf numFmtId="0" fontId="11" fillId="0" borderId="5" xfId="21" applyFont="1" applyFill="1" applyBorder="1" applyAlignment="1" applyProtection="1">
      <alignment horizontal="left" vertical="center" shrinkToFit="1"/>
      <protection locked="0"/>
    </xf>
    <xf numFmtId="0" fontId="11" fillId="0" borderId="6" xfId="21" applyFont="1" applyFill="1" applyBorder="1" applyAlignment="1" applyProtection="1">
      <alignment horizontal="left" vertical="center" shrinkToFit="1"/>
      <protection locked="0"/>
    </xf>
    <xf numFmtId="0" fontId="11" fillId="0" borderId="4" xfId="21" applyFont="1" applyFill="1" applyBorder="1" applyAlignment="1" applyProtection="1">
      <alignment horizontal="right" vertical="center" shrinkToFit="1"/>
      <protection locked="0"/>
    </xf>
    <xf numFmtId="0" fontId="6" fillId="0" borderId="6" xfId="0" applyFont="1" applyBorder="1" applyAlignment="1" applyProtection="1">
      <alignment horizontal="right" vertical="center" shrinkToFit="1"/>
      <protection locked="0"/>
    </xf>
    <xf numFmtId="49" fontId="11" fillId="0" borderId="4" xfId="21" applyNumberFormat="1" applyFont="1" applyFill="1" applyBorder="1" applyAlignment="1" applyProtection="1">
      <alignment horizontal="left" vertical="center" wrapText="1" shrinkToFit="1"/>
      <protection/>
    </xf>
    <xf numFmtId="49" fontId="11" fillId="0" borderId="5" xfId="21" applyNumberFormat="1" applyFont="1" applyFill="1" applyBorder="1" applyAlignment="1" applyProtection="1">
      <alignment horizontal="left" vertical="center" wrapText="1" shrinkToFit="1"/>
      <protection/>
    </xf>
    <xf numFmtId="49" fontId="11" fillId="0" borderId="6" xfId="21" applyNumberFormat="1" applyFont="1" applyFill="1" applyBorder="1" applyAlignment="1" applyProtection="1">
      <alignment horizontal="left" vertical="center" wrapText="1" shrinkToFit="1"/>
      <protection/>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49" fontId="11" fillId="0" borderId="4" xfId="21" applyNumberFormat="1" applyFont="1" applyFill="1" applyBorder="1" applyAlignment="1" applyProtection="1">
      <alignment horizontal="left" vertical="center"/>
      <protection/>
    </xf>
    <xf numFmtId="49" fontId="6" fillId="0" borderId="5" xfId="0" applyNumberFormat="1" applyFont="1" applyBorder="1" applyAlignment="1" applyProtection="1">
      <alignment horizontal="left" vertical="center"/>
      <protection/>
    </xf>
    <xf numFmtId="49" fontId="6" fillId="0" borderId="6" xfId="0" applyNumberFormat="1" applyFont="1" applyBorder="1" applyAlignment="1" applyProtection="1">
      <alignment horizontal="left" vertical="center"/>
      <protection/>
    </xf>
    <xf numFmtId="49" fontId="11" fillId="0" borderId="4" xfId="21" applyNumberFormat="1"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9" fillId="2" borderId="0" xfId="21" applyFont="1" applyFill="1" applyBorder="1" applyAlignment="1" applyProtection="1">
      <alignment horizontal="right" vertical="center"/>
      <protection/>
    </xf>
    <xf numFmtId="0" fontId="12" fillId="0" borderId="17" xfId="21"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49" fontId="11" fillId="0" borderId="6" xfId="21" applyNumberFormat="1" applyFont="1" applyFill="1" applyBorder="1" applyAlignment="1" applyProtection="1">
      <alignment horizontal="center" vertical="center"/>
      <protection/>
    </xf>
    <xf numFmtId="0" fontId="6" fillId="0" borderId="5" xfId="0" applyFont="1" applyBorder="1" applyAlignment="1" applyProtection="1">
      <alignment horizontal="left" vertical="center"/>
      <protection/>
    </xf>
    <xf numFmtId="0" fontId="6" fillId="0" borderId="6" xfId="0" applyFont="1" applyBorder="1" applyAlignment="1" applyProtection="1">
      <alignment horizontal="left" vertical="center"/>
      <protection/>
    </xf>
    <xf numFmtId="0" fontId="11" fillId="0" borderId="4" xfId="21" applyFont="1" applyFill="1" applyBorder="1" applyAlignment="1" applyProtection="1">
      <alignment horizontal="left" vertical="center"/>
      <protection/>
    </xf>
    <xf numFmtId="0" fontId="9" fillId="0" borderId="0" xfId="21" applyFont="1" applyFill="1" applyBorder="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11" fillId="0" borderId="9" xfId="21" applyFont="1" applyFill="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11" fillId="0" borderId="4" xfId="21" applyFont="1" applyFill="1" applyBorder="1" applyAlignment="1" applyProtection="1">
      <alignment horizontal="left" vertical="center" wrapText="1" shrinkToFit="1"/>
      <protection locked="0"/>
    </xf>
    <xf numFmtId="0" fontId="6" fillId="0" borderId="5" xfId="0" applyFont="1" applyBorder="1" applyAlignment="1" applyProtection="1">
      <alignment horizontal="left" vertical="center" wrapText="1" shrinkToFit="1"/>
      <protection locked="0"/>
    </xf>
    <xf numFmtId="0" fontId="6" fillId="0" borderId="6" xfId="0" applyFont="1" applyBorder="1" applyAlignment="1" applyProtection="1">
      <alignment horizontal="left" vertical="center" wrapText="1" shrinkToFit="1"/>
      <protection locked="0"/>
    </xf>
    <xf numFmtId="0" fontId="11" fillId="0" borderId="0" xfId="21" applyFont="1" applyFill="1" applyBorder="1" applyAlignment="1" applyProtection="1">
      <alignment horizontal="center" vertical="center"/>
      <protection/>
    </xf>
    <xf numFmtId="0" fontId="7" fillId="0" borderId="1" xfId="0" applyFont="1" applyBorder="1" applyAlignment="1" applyProtection="1">
      <alignment horizontal="center" vertical="center"/>
      <protection/>
    </xf>
    <xf numFmtId="49" fontId="11" fillId="0" borderId="1" xfId="21" applyNumberFormat="1" applyFont="1" applyFill="1" applyBorder="1" applyAlignment="1" applyProtection="1">
      <alignment horizontal="center" vertical="center"/>
      <protection locked="0"/>
    </xf>
    <xf numFmtId="0" fontId="19" fillId="0" borderId="3" xfId="21" applyFont="1" applyFill="1" applyBorder="1" applyAlignment="1" applyProtection="1">
      <alignment horizontal="left" vertical="center"/>
      <protection/>
    </xf>
    <xf numFmtId="0" fontId="19" fillId="0" borderId="0" xfId="21" applyFont="1" applyFill="1" applyAlignment="1" applyProtection="1">
      <alignment horizontal="left" vertical="center"/>
      <protection/>
    </xf>
    <xf numFmtId="0" fontId="19" fillId="0" borderId="0" xfId="0" applyFont="1" applyAlignment="1" applyProtection="1">
      <alignment vertical="center"/>
      <protection/>
    </xf>
    <xf numFmtId="0" fontId="11" fillId="0" borderId="4" xfId="21" applyFont="1" applyFill="1" applyBorder="1" applyAlignment="1" applyProtection="1">
      <alignment horizontal="center" vertical="center"/>
      <protection locked="0"/>
    </xf>
    <xf numFmtId="0" fontId="11" fillId="0" borderId="6" xfId="21" applyFont="1" applyFill="1" applyBorder="1" applyAlignment="1" applyProtection="1">
      <alignment horizontal="center" vertical="center"/>
      <protection locked="0"/>
    </xf>
    <xf numFmtId="0" fontId="11" fillId="0" borderId="0" xfId="21" applyFont="1" applyFill="1" applyAlignment="1" applyProtection="1">
      <alignment horizontal="distributed" vertical="center"/>
      <protection/>
    </xf>
    <xf numFmtId="0" fontId="10" fillId="0" borderId="0" xfId="0" applyFont="1" applyAlignment="1" applyProtection="1">
      <alignment horizontal="distributed" vertical="center"/>
      <protection/>
    </xf>
    <xf numFmtId="0" fontId="7" fillId="0" borderId="9"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7"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10" fillId="0" borderId="4" xfId="0" applyFont="1" applyBorder="1" applyAlignment="1" applyProtection="1">
      <alignment horizontal="center"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center" vertical="center"/>
      <protection/>
    </xf>
    <xf numFmtId="0" fontId="11" fillId="0" borderId="4" xfId="21" applyFont="1" applyFill="1" applyBorder="1" applyAlignment="1" applyProtection="1">
      <alignment horizontal="center" vertical="center"/>
      <protection/>
    </xf>
    <xf numFmtId="0" fontId="6" fillId="0" borderId="5" xfId="0" applyFont="1" applyBorder="1" applyAlignment="1" applyProtection="1">
      <alignment horizontal="center" vertical="center"/>
      <protection/>
    </xf>
    <xf numFmtId="0" fontId="11" fillId="0" borderId="12" xfId="21" applyFont="1" applyFill="1" applyBorder="1" applyAlignment="1" applyProtection="1">
      <alignment horizontal="right" vertical="center" shrinkToFit="1"/>
      <protection locked="0"/>
    </xf>
    <xf numFmtId="0" fontId="11" fillId="0" borderId="10" xfId="21" applyFont="1" applyFill="1" applyBorder="1" applyAlignment="1" applyProtection="1">
      <alignment horizontal="right" vertical="center" shrinkToFit="1"/>
      <protection locked="0"/>
    </xf>
    <xf numFmtId="0" fontId="6" fillId="0" borderId="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xf>
    <xf numFmtId="0" fontId="9" fillId="0" borderId="0" xfId="21" applyFont="1" applyFill="1" applyBorder="1" applyAlignment="1" applyProtection="1">
      <alignment horizontal="left" vertical="center" shrinkToFit="1"/>
      <protection/>
    </xf>
    <xf numFmtId="0" fontId="6" fillId="0" borderId="0" xfId="0" applyFont="1" applyBorder="1" applyAlignment="1">
      <alignment horizontal="left" vertical="center" shrinkToFit="1"/>
    </xf>
    <xf numFmtId="0" fontId="6" fillId="0" borderId="20" xfId="0" applyFont="1" applyBorder="1" applyAlignment="1">
      <alignment horizontal="left" vertical="center" shrinkToFit="1"/>
    </xf>
    <xf numFmtId="0" fontId="24" fillId="0" borderId="5" xfId="0" applyFont="1" applyBorder="1" applyAlignment="1" applyProtection="1">
      <alignment horizontal="left" vertical="center" shrinkToFit="1"/>
      <protection locked="0"/>
    </xf>
    <xf numFmtId="0" fontId="24" fillId="0" borderId="6" xfId="0" applyFont="1" applyBorder="1" applyAlignment="1" applyProtection="1">
      <alignment horizontal="left" vertical="center" shrinkToFit="1"/>
      <protection locked="0"/>
    </xf>
    <xf numFmtId="0" fontId="11" fillId="0" borderId="5" xfId="21" applyFont="1" applyFill="1" applyBorder="1" applyAlignment="1" applyProtection="1">
      <alignment horizontal="center" vertical="center"/>
      <protection/>
    </xf>
    <xf numFmtId="0" fontId="11" fillId="0" borderId="6" xfId="21" applyFont="1" applyFill="1" applyBorder="1" applyAlignment="1" applyProtection="1">
      <alignment horizontal="center" vertical="center"/>
      <protection/>
    </xf>
    <xf numFmtId="0" fontId="23" fillId="0" borderId="4" xfId="21" applyFont="1" applyFill="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11" fillId="0" borderId="21" xfId="21" applyFont="1" applyFill="1" applyBorder="1" applyAlignment="1" applyProtection="1">
      <alignment horizontal="left" vertical="center"/>
      <protection/>
    </xf>
    <xf numFmtId="0" fontId="6" fillId="0" borderId="22" xfId="0" applyFont="1" applyBorder="1" applyAlignment="1" applyProtection="1">
      <alignment horizontal="left" vertical="center"/>
      <protection/>
    </xf>
    <xf numFmtId="0" fontId="6" fillId="0" borderId="23" xfId="0" applyFont="1" applyBorder="1" applyAlignment="1" applyProtection="1">
      <alignment horizontal="left" vertical="center"/>
      <protection/>
    </xf>
    <xf numFmtId="0" fontId="24" fillId="0" borderId="5"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4" xfId="0" applyFont="1" applyBorder="1" applyAlignment="1" applyProtection="1">
      <alignment horizontal="left" vertical="center" wrapText="1"/>
      <protection locked="0"/>
    </xf>
    <xf numFmtId="14" fontId="24" fillId="0" borderId="1" xfId="0" applyNumberFormat="1"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24" fillId="0" borderId="1" xfId="0" applyFont="1" applyBorder="1" applyAlignment="1" applyProtection="1">
      <alignment horizontal="left" vertical="center" wrapText="1"/>
      <protection locked="0"/>
    </xf>
    <xf numFmtId="0" fontId="10" fillId="0" borderId="1" xfId="0" applyFont="1" applyBorder="1" applyAlignment="1" applyProtection="1">
      <alignment horizontal="center" vertical="center"/>
      <protection/>
    </xf>
    <xf numFmtId="0" fontId="11" fillId="0" borderId="1" xfId="21" applyFont="1" applyFill="1" applyBorder="1" applyAlignment="1" applyProtection="1">
      <alignment horizontal="center" vertical="center"/>
      <protection/>
    </xf>
    <xf numFmtId="14" fontId="24" fillId="0" borderId="5" xfId="0" applyNumberFormat="1" applyFont="1" applyBorder="1" applyAlignment="1" applyProtection="1">
      <alignment horizontal="center" vertical="center" shrinkToFit="1"/>
      <protection locked="0"/>
    </xf>
    <xf numFmtId="0" fontId="23" fillId="0" borderId="1" xfId="21" applyFont="1" applyFill="1" applyBorder="1" applyAlignment="1" applyProtection="1">
      <alignment horizontal="left" vertical="center" wrapText="1"/>
      <protection locked="0"/>
    </xf>
    <xf numFmtId="0" fontId="23" fillId="0" borderId="5" xfId="21" applyFont="1" applyFill="1" applyBorder="1" applyAlignment="1" applyProtection="1">
      <alignment horizontal="left" vertical="center" wrapText="1"/>
      <protection locked="0"/>
    </xf>
    <xf numFmtId="0" fontId="23" fillId="0" borderId="6" xfId="21" applyFont="1" applyFill="1" applyBorder="1" applyAlignment="1" applyProtection="1">
      <alignment horizontal="left" vertical="center" wrapText="1"/>
      <protection locked="0"/>
    </xf>
    <xf numFmtId="0" fontId="11" fillId="3" borderId="4" xfId="22" applyFont="1" applyFill="1" applyBorder="1" applyAlignment="1" applyProtection="1">
      <alignment vertical="center"/>
      <protection/>
    </xf>
    <xf numFmtId="0" fontId="10" fillId="0" borderId="5" xfId="0" applyFont="1" applyBorder="1" applyAlignment="1" applyProtection="1">
      <alignment/>
      <protection/>
    </xf>
    <xf numFmtId="49" fontId="6" fillId="0" borderId="4" xfId="0" applyNumberFormat="1" applyFont="1" applyBorder="1" applyAlignment="1" applyProtection="1">
      <alignment horizontal="center" vertical="center"/>
      <protection/>
    </xf>
    <xf numFmtId="0" fontId="6" fillId="0" borderId="5" xfId="0" applyFont="1" applyBorder="1" applyAlignment="1" applyProtection="1">
      <alignment/>
      <protection/>
    </xf>
    <xf numFmtId="0" fontId="6" fillId="0" borderId="6" xfId="0" applyFont="1" applyBorder="1" applyAlignment="1" applyProtection="1">
      <alignment/>
      <protection/>
    </xf>
    <xf numFmtId="0" fontId="6" fillId="0" borderId="4" xfId="0" applyFont="1" applyBorder="1" applyAlignment="1" applyProtection="1">
      <alignment horizontal="center" vertical="center"/>
      <protection/>
    </xf>
    <xf numFmtId="0" fontId="10" fillId="0" borderId="5" xfId="0" applyFont="1" applyBorder="1" applyAlignment="1" applyProtection="1">
      <alignment vertical="center"/>
      <protection/>
    </xf>
    <xf numFmtId="0" fontId="6" fillId="0" borderId="6" xfId="0" applyFont="1" applyBorder="1" applyAlignment="1">
      <alignment vertical="center"/>
    </xf>
    <xf numFmtId="0" fontId="26" fillId="0" borderId="4" xfId="21" applyFont="1" applyFill="1" applyBorder="1" applyAlignment="1" applyProtection="1">
      <alignment horizontal="center" vertical="center"/>
      <protection/>
    </xf>
    <xf numFmtId="0" fontId="11" fillId="0" borderId="4" xfId="21" applyFont="1" applyFill="1" applyBorder="1" applyAlignment="1" applyProtection="1">
      <alignment vertical="center"/>
      <protection/>
    </xf>
    <xf numFmtId="0" fontId="10" fillId="0" borderId="6" xfId="0" applyFont="1" applyBorder="1" applyAlignment="1" applyProtection="1">
      <alignment vertical="center"/>
      <protection/>
    </xf>
    <xf numFmtId="0" fontId="10" fillId="0" borderId="5" xfId="0" applyFont="1" applyBorder="1" applyAlignment="1" applyProtection="1">
      <alignment/>
      <protection locked="0"/>
    </xf>
    <xf numFmtId="0" fontId="10" fillId="0" borderId="6" xfId="0" applyFont="1" applyBorder="1" applyAlignment="1" applyProtection="1">
      <alignment/>
      <protection locked="0"/>
    </xf>
    <xf numFmtId="0" fontId="10" fillId="0" borderId="5" xfId="0" applyFont="1" applyBorder="1" applyAlignment="1" applyProtection="1">
      <alignment/>
      <protection/>
    </xf>
    <xf numFmtId="0" fontId="10" fillId="0" borderId="6" xfId="0" applyFont="1" applyBorder="1" applyAlignment="1" applyProtection="1">
      <alignment/>
      <protection/>
    </xf>
    <xf numFmtId="0" fontId="10" fillId="0" borderId="4" xfId="0" applyFont="1" applyBorder="1" applyAlignment="1" applyProtection="1">
      <alignment horizontal="center" vertical="center"/>
      <protection locked="0"/>
    </xf>
    <xf numFmtId="180" fontId="26" fillId="0" borderId="4" xfId="21" applyNumberFormat="1" applyFont="1" applyFill="1" applyBorder="1" applyAlignment="1" applyProtection="1">
      <alignment horizontal="center" vertical="center"/>
      <protection/>
    </xf>
    <xf numFmtId="180" fontId="6" fillId="0" borderId="5" xfId="0" applyNumberFormat="1" applyFont="1" applyBorder="1" applyAlignment="1" applyProtection="1">
      <alignment/>
      <protection/>
    </xf>
    <xf numFmtId="180" fontId="6" fillId="0" borderId="6" xfId="0" applyNumberFormat="1" applyFont="1" applyBorder="1" applyAlignment="1" applyProtection="1">
      <alignment/>
      <protection/>
    </xf>
    <xf numFmtId="49" fontId="10" fillId="0" borderId="5" xfId="0" applyNumberFormat="1" applyFont="1" applyBorder="1" applyAlignment="1" applyProtection="1">
      <alignment/>
      <protection locked="0"/>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11" fillId="0" borderId="9" xfId="21" applyFont="1" applyFill="1" applyBorder="1" applyAlignment="1" applyProtection="1">
      <alignment vertical="center"/>
      <protection/>
    </xf>
    <xf numFmtId="0" fontId="10" fillId="0" borderId="10" xfId="0" applyFont="1" applyBorder="1" applyAlignment="1" applyProtection="1">
      <alignment vertical="center"/>
      <protection/>
    </xf>
    <xf numFmtId="0" fontId="10" fillId="0" borderId="11" xfId="0" applyFont="1" applyBorder="1" applyAlignment="1" applyProtection="1">
      <alignment vertical="center"/>
      <protection/>
    </xf>
    <xf numFmtId="0" fontId="10" fillId="0" borderId="7"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13" xfId="0" applyFont="1" applyBorder="1" applyAlignment="1" applyProtection="1">
      <alignment vertical="center"/>
      <protection/>
    </xf>
    <xf numFmtId="49" fontId="10" fillId="0" borderId="5" xfId="0" applyNumberFormat="1" applyFont="1" applyBorder="1" applyAlignment="1" applyProtection="1">
      <alignment/>
      <protection/>
    </xf>
    <xf numFmtId="0" fontId="10" fillId="0" borderId="6" xfId="0" applyFont="1" applyBorder="1" applyAlignment="1" applyProtection="1">
      <alignment/>
      <protection/>
    </xf>
    <xf numFmtId="0" fontId="11" fillId="0" borderId="4" xfId="21" applyFont="1" applyFill="1" applyBorder="1" applyAlignment="1" applyProtection="1">
      <alignment horizontal="center" vertical="center"/>
      <protection hidden="1"/>
    </xf>
    <xf numFmtId="0" fontId="10" fillId="0" borderId="5" xfId="0" applyFont="1" applyBorder="1" applyAlignment="1" applyProtection="1">
      <alignment/>
      <protection hidden="1"/>
    </xf>
    <xf numFmtId="0" fontId="10" fillId="0" borderId="6" xfId="0" applyFont="1" applyBorder="1" applyAlignment="1" applyProtection="1">
      <alignment/>
      <protection hidden="1"/>
    </xf>
    <xf numFmtId="0" fontId="9" fillId="0" borderId="4" xfId="21" applyFont="1" applyFill="1" applyBorder="1" applyAlignment="1" applyProtection="1">
      <alignment horizontal="center" vertical="center"/>
      <protection/>
    </xf>
    <xf numFmtId="0" fontId="7" fillId="0" borderId="5" xfId="0" applyFont="1" applyBorder="1" applyAlignment="1" applyProtection="1">
      <alignment/>
      <protection/>
    </xf>
    <xf numFmtId="0" fontId="7" fillId="0" borderId="6" xfId="0" applyFont="1" applyBorder="1" applyAlignment="1" applyProtection="1">
      <alignment/>
      <protection/>
    </xf>
    <xf numFmtId="0" fontId="23" fillId="0" borderId="4" xfId="21" applyFont="1" applyFill="1" applyBorder="1" applyAlignment="1" applyProtection="1">
      <alignment horizontal="center" vertical="center"/>
      <protection/>
    </xf>
    <xf numFmtId="0" fontId="24" fillId="0" borderId="5" xfId="0" applyFont="1" applyBorder="1" applyAlignment="1" applyProtection="1">
      <alignment/>
      <protection/>
    </xf>
    <xf numFmtId="0" fontId="24" fillId="0" borderId="6" xfId="0" applyFont="1" applyBorder="1" applyAlignment="1" applyProtection="1">
      <alignment/>
      <protection/>
    </xf>
    <xf numFmtId="0" fontId="7" fillId="0" borderId="4" xfId="0" applyFont="1" applyBorder="1" applyAlignment="1" applyProtection="1">
      <alignment horizontal="center" vertical="center"/>
      <protection/>
    </xf>
    <xf numFmtId="49" fontId="7" fillId="0" borderId="5" xfId="0" applyNumberFormat="1" applyFont="1" applyBorder="1" applyAlignment="1" applyProtection="1">
      <alignment vertical="center"/>
      <protection/>
    </xf>
    <xf numFmtId="0" fontId="23" fillId="0" borderId="0" xfId="21" applyFont="1" applyFill="1" applyAlignment="1" applyProtection="1">
      <alignment vertical="center" shrinkToFit="1"/>
      <protection/>
    </xf>
    <xf numFmtId="0" fontId="23" fillId="0" borderId="8" xfId="21" applyFont="1" applyFill="1" applyBorder="1" applyAlignment="1" applyProtection="1">
      <alignment vertical="center" shrinkToFit="1"/>
      <protection/>
    </xf>
    <xf numFmtId="0" fontId="11" fillId="0" borderId="10" xfId="21" applyFont="1" applyFill="1" applyBorder="1" applyAlignment="1" applyProtection="1">
      <alignment horizontal="left" vertical="center"/>
      <protection locked="0"/>
    </xf>
    <xf numFmtId="0" fontId="11" fillId="0" borderId="11" xfId="21" applyFont="1" applyFill="1" applyBorder="1" applyAlignment="1" applyProtection="1">
      <alignment horizontal="left" vertical="center"/>
      <protection locked="0"/>
    </xf>
    <xf numFmtId="0" fontId="11" fillId="0" borderId="7" xfId="21" applyFont="1" applyFill="1" applyBorder="1" applyAlignment="1" applyProtection="1">
      <alignment horizontal="left" vertical="center"/>
      <protection locked="0"/>
    </xf>
    <xf numFmtId="0" fontId="11" fillId="0" borderId="12" xfId="21" applyFont="1" applyFill="1" applyBorder="1" applyAlignment="1" applyProtection="1">
      <alignment horizontal="left" vertical="center"/>
      <protection locked="0"/>
    </xf>
    <xf numFmtId="0" fontId="11" fillId="0" borderId="13" xfId="21" applyFont="1" applyFill="1" applyBorder="1" applyAlignment="1" applyProtection="1">
      <alignment horizontal="left" vertical="center"/>
      <protection locked="0"/>
    </xf>
    <xf numFmtId="1" fontId="10" fillId="0" borderId="4" xfId="0" applyNumberFormat="1" applyFont="1" applyBorder="1" applyAlignment="1" applyProtection="1">
      <alignment horizontal="center" vertical="center"/>
      <protection/>
    </xf>
    <xf numFmtId="1" fontId="10" fillId="0" borderId="5" xfId="0" applyNumberFormat="1" applyFont="1" applyBorder="1" applyAlignment="1" applyProtection="1">
      <alignment horizontal="center" vertical="center"/>
      <protection/>
    </xf>
    <xf numFmtId="1" fontId="10" fillId="0" borderId="6" xfId="0" applyNumberFormat="1" applyFont="1" applyBorder="1" applyAlignment="1" applyProtection="1">
      <alignment horizontal="center" vertical="center"/>
      <protection/>
    </xf>
    <xf numFmtId="1" fontId="11" fillId="0" borderId="4" xfId="21" applyNumberFormat="1" applyFont="1" applyFill="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1" fontId="10" fillId="0" borderId="4" xfId="0" applyNumberFormat="1" applyFont="1" applyBorder="1" applyAlignment="1" applyProtection="1">
      <alignment horizontal="center" vertical="center"/>
      <protection locked="0"/>
    </xf>
    <xf numFmtId="1" fontId="24" fillId="0" borderId="9" xfId="0" applyNumberFormat="1" applyFont="1" applyBorder="1" applyAlignment="1" applyProtection="1">
      <alignment horizontal="left" vertical="center" wrapText="1"/>
      <protection/>
    </xf>
    <xf numFmtId="0" fontId="6" fillId="0" borderId="10" xfId="0" applyFont="1" applyBorder="1" applyAlignment="1">
      <alignment/>
    </xf>
    <xf numFmtId="0" fontId="6" fillId="0" borderId="11" xfId="0" applyFont="1" applyBorder="1" applyAlignment="1">
      <alignment/>
    </xf>
    <xf numFmtId="0" fontId="6" fillId="0" borderId="7" xfId="0" applyFont="1" applyBorder="1" applyAlignment="1">
      <alignment/>
    </xf>
    <xf numFmtId="0" fontId="6" fillId="0" borderId="12" xfId="0" applyFont="1" applyBorder="1" applyAlignment="1">
      <alignment/>
    </xf>
    <xf numFmtId="0" fontId="6" fillId="0" borderId="13" xfId="0" applyFont="1" applyBorder="1" applyAlignment="1">
      <alignment/>
    </xf>
    <xf numFmtId="1" fontId="6" fillId="0" borderId="5" xfId="0" applyNumberFormat="1" applyFont="1" applyBorder="1" applyAlignment="1" applyProtection="1">
      <alignment horizontal="center" vertical="center"/>
      <protection locked="0"/>
    </xf>
    <xf numFmtId="1" fontId="6" fillId="0" borderId="6" xfId="0" applyNumberFormat="1" applyFont="1" applyBorder="1" applyAlignment="1" applyProtection="1">
      <alignment horizontal="center" vertical="center"/>
      <protection locked="0"/>
    </xf>
    <xf numFmtId="1" fontId="23" fillId="3" borderId="4" xfId="22" applyNumberFormat="1" applyFont="1" applyFill="1" applyBorder="1" applyAlignment="1" applyProtection="1">
      <alignment vertical="center"/>
      <protection/>
    </xf>
    <xf numFmtId="0" fontId="6" fillId="0" borderId="5" xfId="0" applyFont="1" applyBorder="1" applyAlignment="1">
      <alignment vertical="center"/>
    </xf>
    <xf numFmtId="1" fontId="24" fillId="0" borderId="5" xfId="0" applyNumberFormat="1" applyFont="1" applyBorder="1" applyAlignment="1" applyProtection="1">
      <alignment vertical="center"/>
      <protection/>
    </xf>
    <xf numFmtId="1" fontId="6" fillId="0" borderId="5" xfId="0" applyNumberFormat="1" applyFont="1" applyBorder="1" applyAlignment="1" applyProtection="1">
      <alignment vertical="center"/>
      <protection/>
    </xf>
    <xf numFmtId="0" fontId="24" fillId="0" borderId="5" xfId="0" applyFont="1" applyBorder="1" applyAlignment="1" applyProtection="1">
      <alignment horizontal="center" vertical="center"/>
      <protection/>
    </xf>
    <xf numFmtId="0" fontId="24" fillId="0" borderId="6" xfId="0" applyFont="1" applyBorder="1" applyAlignment="1" applyProtection="1">
      <alignment horizontal="center" vertical="center"/>
      <protection/>
    </xf>
    <xf numFmtId="0" fontId="24" fillId="0" borderId="4" xfId="0" applyFont="1" applyBorder="1" applyAlignment="1" applyProtection="1">
      <alignment horizontal="center" vertical="center"/>
      <protection/>
    </xf>
    <xf numFmtId="49" fontId="24" fillId="0" borderId="5" xfId="0" applyNumberFormat="1" applyFont="1" applyBorder="1" applyAlignment="1" applyProtection="1">
      <alignment horizontal="center" vertical="center"/>
      <protection/>
    </xf>
    <xf numFmtId="1" fontId="23" fillId="3" borderId="4" xfId="22" applyNumberFormat="1" applyFont="1" applyFill="1" applyBorder="1" applyAlignment="1" applyProtection="1">
      <alignment vertical="center" shrinkToFit="1"/>
      <protection/>
    </xf>
    <xf numFmtId="1" fontId="24" fillId="0" borderId="5" xfId="0" applyNumberFormat="1" applyFont="1" applyBorder="1" applyAlignment="1" applyProtection="1">
      <alignment vertical="center" shrinkToFit="1"/>
      <protection/>
    </xf>
    <xf numFmtId="1" fontId="23" fillId="3" borderId="4" xfId="22" applyNumberFormat="1" applyFont="1" applyFill="1" applyBorder="1" applyAlignment="1" applyProtection="1">
      <alignment horizontal="left" vertical="center" shrinkToFit="1"/>
      <protection/>
    </xf>
    <xf numFmtId="1" fontId="23" fillId="3" borderId="5" xfId="22" applyNumberFormat="1" applyFont="1" applyFill="1" applyBorder="1" applyAlignment="1" applyProtection="1">
      <alignment horizontal="left" vertical="center" shrinkToFit="1"/>
      <protection/>
    </xf>
    <xf numFmtId="1" fontId="23" fillId="3" borderId="6" xfId="22" applyNumberFormat="1" applyFont="1" applyFill="1" applyBorder="1" applyAlignment="1" applyProtection="1">
      <alignment horizontal="left" vertical="center" shrinkToFit="1"/>
      <protection/>
    </xf>
    <xf numFmtId="1" fontId="6" fillId="0" borderId="5" xfId="0" applyNumberFormat="1" applyFont="1" applyBorder="1" applyAlignment="1" applyProtection="1">
      <alignment vertical="center" shrinkToFit="1"/>
      <protection/>
    </xf>
    <xf numFmtId="1" fontId="6" fillId="0" borderId="6" xfId="0" applyNumberFormat="1" applyFont="1" applyBorder="1" applyAlignment="1">
      <alignment vertical="center"/>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7"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23" fillId="0" borderId="0" xfId="21" applyFont="1" applyFill="1" applyAlignment="1" applyProtection="1">
      <alignment vertical="center" wrapText="1"/>
      <protection/>
    </xf>
    <xf numFmtId="0" fontId="23" fillId="0" borderId="8" xfId="21" applyFont="1" applyFill="1" applyBorder="1" applyAlignment="1" applyProtection="1">
      <alignment vertical="center" wrapText="1"/>
      <protection/>
    </xf>
    <xf numFmtId="1" fontId="10" fillId="0" borderId="5" xfId="0" applyNumberFormat="1" applyFont="1" applyBorder="1" applyAlignment="1" applyProtection="1">
      <alignment horizontal="center" vertical="center"/>
      <protection locked="0"/>
    </xf>
    <xf numFmtId="1" fontId="10" fillId="0" borderId="6" xfId="0" applyNumberFormat="1" applyFont="1" applyBorder="1" applyAlignment="1" applyProtection="1">
      <alignment horizontal="center" vertical="center"/>
      <protection locked="0"/>
    </xf>
    <xf numFmtId="1" fontId="10" fillId="0" borderId="9" xfId="0" applyNumberFormat="1" applyFont="1" applyBorder="1" applyAlignment="1" applyProtection="1">
      <alignment horizontal="center" vertical="center"/>
      <protection locked="0"/>
    </xf>
    <xf numFmtId="1" fontId="10" fillId="0" borderId="10" xfId="0" applyNumberFormat="1" applyFont="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1" fontId="10" fillId="0" borderId="7" xfId="0" applyNumberFormat="1" applyFont="1" applyBorder="1" applyAlignment="1" applyProtection="1">
      <alignment horizontal="center" vertical="center"/>
      <protection locked="0"/>
    </xf>
    <xf numFmtId="1" fontId="10" fillId="0" borderId="12" xfId="0" applyNumberFormat="1" applyFont="1" applyBorder="1" applyAlignment="1" applyProtection="1">
      <alignment horizontal="center" vertical="center"/>
      <protection locked="0"/>
    </xf>
    <xf numFmtId="1" fontId="10" fillId="0" borderId="13" xfId="0" applyNumberFormat="1" applyFont="1" applyBorder="1" applyAlignment="1" applyProtection="1">
      <alignment horizontal="center" vertical="center"/>
      <protection locked="0"/>
    </xf>
    <xf numFmtId="1" fontId="10" fillId="0" borderId="9" xfId="0" applyNumberFormat="1" applyFont="1" applyBorder="1" applyAlignment="1" applyProtection="1">
      <alignment horizontal="center" vertical="center"/>
      <protection/>
    </xf>
    <xf numFmtId="1" fontId="10" fillId="0" borderId="10" xfId="0" applyNumberFormat="1" applyFont="1" applyBorder="1" applyAlignment="1" applyProtection="1">
      <alignment horizontal="center" vertical="center"/>
      <protection/>
    </xf>
    <xf numFmtId="1" fontId="10" fillId="0" borderId="11" xfId="0" applyNumberFormat="1" applyFont="1" applyBorder="1" applyAlignment="1" applyProtection="1">
      <alignment horizontal="center" vertical="center"/>
      <protection/>
    </xf>
    <xf numFmtId="1" fontId="10" fillId="0" borderId="7" xfId="0" applyNumberFormat="1" applyFont="1" applyBorder="1" applyAlignment="1" applyProtection="1">
      <alignment horizontal="center" vertical="center"/>
      <protection/>
    </xf>
    <xf numFmtId="1" fontId="10" fillId="0" borderId="12" xfId="0" applyNumberFormat="1" applyFont="1" applyBorder="1" applyAlignment="1" applyProtection="1">
      <alignment horizontal="center" vertical="center"/>
      <protection/>
    </xf>
    <xf numFmtId="1" fontId="10" fillId="0" borderId="13" xfId="0" applyNumberFormat="1" applyFont="1" applyBorder="1" applyAlignment="1" applyProtection="1">
      <alignment horizontal="center" vertical="center"/>
      <protection/>
    </xf>
    <xf numFmtId="1" fontId="11" fillId="0" borderId="4" xfId="21" applyNumberFormat="1" applyFont="1" applyFill="1" applyBorder="1" applyAlignment="1" applyProtection="1">
      <alignment horizontal="center" vertical="center"/>
      <protection/>
    </xf>
    <xf numFmtId="0" fontId="23" fillId="0" borderId="4" xfId="21" applyFont="1" applyFill="1" applyBorder="1" applyAlignment="1" applyProtection="1">
      <alignment vertical="center"/>
      <protection/>
    </xf>
    <xf numFmtId="0" fontId="24" fillId="0" borderId="5" xfId="0" applyFont="1" applyBorder="1" applyAlignment="1" applyProtection="1">
      <alignment vertical="center"/>
      <protection/>
    </xf>
    <xf numFmtId="0" fontId="6" fillId="0" borderId="5" xfId="0" applyFont="1" applyBorder="1" applyAlignment="1" applyProtection="1">
      <alignment vertical="center"/>
      <protection/>
    </xf>
    <xf numFmtId="0" fontId="6" fillId="0" borderId="6" xfId="0" applyFont="1" applyBorder="1" applyAlignment="1" applyProtection="1">
      <alignment vertical="center"/>
      <protection/>
    </xf>
    <xf numFmtId="1" fontId="6" fillId="0" borderId="6" xfId="0" applyNumberFormat="1" applyFont="1" applyBorder="1" applyAlignment="1" applyProtection="1">
      <alignment vertical="center"/>
      <protection/>
    </xf>
    <xf numFmtId="1" fontId="23" fillId="0" borderId="4" xfId="21" applyNumberFormat="1" applyFont="1" applyFill="1" applyBorder="1" applyAlignment="1" applyProtection="1">
      <alignment horizontal="center" vertical="center"/>
      <protection/>
    </xf>
    <xf numFmtId="1" fontId="23" fillId="0" borderId="5" xfId="21" applyNumberFormat="1" applyFont="1" applyFill="1" applyBorder="1" applyAlignment="1" applyProtection="1">
      <alignment horizontal="center" vertical="center"/>
      <protection/>
    </xf>
    <xf numFmtId="1" fontId="6" fillId="0" borderId="5" xfId="0" applyNumberFormat="1" applyFont="1" applyBorder="1" applyAlignment="1" applyProtection="1">
      <alignment horizontal="center" vertical="center"/>
      <protection/>
    </xf>
    <xf numFmtId="1" fontId="6" fillId="0" borderId="6" xfId="0" applyNumberFormat="1" applyFont="1" applyBorder="1" applyAlignment="1" applyProtection="1">
      <alignment horizontal="center" vertical="center"/>
      <protection/>
    </xf>
    <xf numFmtId="1" fontId="23" fillId="0" borderId="4" xfId="21" applyNumberFormat="1" applyFont="1" applyFill="1" applyBorder="1" applyAlignment="1" applyProtection="1">
      <alignment vertical="center"/>
      <protection/>
    </xf>
    <xf numFmtId="0" fontId="23" fillId="3" borderId="4" xfId="22" applyFont="1" applyFill="1" applyBorder="1" applyAlignment="1" applyProtection="1">
      <alignment vertical="center"/>
      <protection/>
    </xf>
    <xf numFmtId="49" fontId="10" fillId="0" borderId="5"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49" fontId="6" fillId="0" borderId="5" xfId="0" applyNumberFormat="1" applyFont="1" applyBorder="1" applyAlignment="1" applyProtection="1">
      <alignment vertical="center"/>
      <protection/>
    </xf>
    <xf numFmtId="180" fontId="11" fillId="0" borderId="4" xfId="21" applyNumberFormat="1" applyFont="1" applyFill="1" applyBorder="1" applyAlignment="1" applyProtection="1">
      <alignment horizontal="center" vertical="center"/>
      <protection/>
    </xf>
    <xf numFmtId="180" fontId="10" fillId="0" borderId="5" xfId="0" applyNumberFormat="1" applyFont="1" applyBorder="1" applyAlignment="1" applyProtection="1">
      <alignment horizontal="center" vertical="center"/>
      <protection/>
    </xf>
    <xf numFmtId="180" fontId="10" fillId="0" borderId="6" xfId="0" applyNumberFormat="1" applyFont="1" applyBorder="1" applyAlignment="1" applyProtection="1">
      <alignment horizontal="center" vertical="center"/>
      <protection/>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24" fillId="0" borderId="12" xfId="0" applyFont="1" applyBorder="1" applyAlignment="1" applyProtection="1">
      <alignment horizontal="left" vertical="center" wrapText="1"/>
      <protection/>
    </xf>
    <xf numFmtId="0" fontId="24" fillId="0" borderId="13" xfId="0" applyFont="1" applyBorder="1" applyAlignment="1" applyProtection="1">
      <alignment horizontal="left" vertical="center" wrapText="1"/>
      <protection/>
    </xf>
    <xf numFmtId="0" fontId="24" fillId="0" borderId="9" xfId="0" applyFont="1" applyBorder="1" applyAlignment="1" applyProtection="1">
      <alignment horizontal="left" vertical="center" wrapText="1"/>
      <protection/>
    </xf>
    <xf numFmtId="0" fontId="24" fillId="0" borderId="10" xfId="0" applyFont="1" applyBorder="1" applyAlignment="1" applyProtection="1">
      <alignment horizontal="left" vertical="center" wrapText="1"/>
      <protection/>
    </xf>
    <xf numFmtId="0" fontId="24" fillId="0" borderId="11" xfId="0" applyFont="1" applyBorder="1" applyAlignment="1" applyProtection="1">
      <alignment horizontal="left" vertical="center" wrapText="1"/>
      <protection/>
    </xf>
    <xf numFmtId="0" fontId="23" fillId="3" borderId="4" xfId="22" applyFont="1" applyFill="1" applyBorder="1" applyAlignment="1" applyProtection="1">
      <alignment horizontal="left" vertical="center"/>
      <protection/>
    </xf>
    <xf numFmtId="0" fontId="23" fillId="3" borderId="5" xfId="22" applyFont="1" applyFill="1" applyBorder="1" applyAlignment="1" applyProtection="1">
      <alignment horizontal="left" vertical="center"/>
      <protection/>
    </xf>
    <xf numFmtId="0" fontId="23" fillId="3" borderId="6" xfId="22" applyFont="1" applyFill="1" applyBorder="1" applyAlignment="1" applyProtection="1">
      <alignment horizontal="left" vertical="center"/>
      <protection/>
    </xf>
    <xf numFmtId="0" fontId="10" fillId="0" borderId="9"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23" fillId="3" borderId="12" xfId="22" applyFont="1" applyFill="1" applyBorder="1" applyAlignment="1" applyProtection="1">
      <alignment horizontal="left" vertical="center" wrapText="1"/>
      <protection/>
    </xf>
    <xf numFmtId="0" fontId="23" fillId="3" borderId="13" xfId="22" applyFont="1" applyFill="1" applyBorder="1" applyAlignment="1" applyProtection="1">
      <alignment horizontal="left" vertical="center" wrapText="1"/>
      <protection/>
    </xf>
    <xf numFmtId="0" fontId="23" fillId="3" borderId="9" xfId="22" applyFont="1" applyFill="1" applyBorder="1" applyAlignment="1" applyProtection="1">
      <alignment horizontal="left" vertical="center" wrapText="1"/>
      <protection/>
    </xf>
    <xf numFmtId="0" fontId="23" fillId="3" borderId="10" xfId="22" applyFont="1" applyFill="1" applyBorder="1" applyAlignment="1" applyProtection="1">
      <alignment horizontal="left" vertical="center" wrapText="1"/>
      <protection/>
    </xf>
    <xf numFmtId="0" fontId="23" fillId="3" borderId="11" xfId="22" applyFont="1" applyFill="1" applyBorder="1" applyAlignment="1" applyProtection="1">
      <alignment horizontal="left" vertical="center" wrapText="1"/>
      <protection/>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1" xfId="21" applyFont="1" applyFill="1" applyBorder="1" applyAlignment="1" applyProtection="1">
      <alignment horizontal="center" vertical="center"/>
      <protection/>
    </xf>
    <xf numFmtId="0" fontId="7" fillId="0" borderId="1" xfId="0" applyFont="1" applyBorder="1" applyAlignment="1" applyProtection="1">
      <alignment/>
      <protection/>
    </xf>
    <xf numFmtId="0" fontId="10" fillId="0" borderId="1" xfId="0" applyFont="1" applyBorder="1" applyAlignment="1" applyProtection="1">
      <alignment horizontal="center" vertical="center"/>
      <protection locked="0"/>
    </xf>
    <xf numFmtId="0" fontId="23" fillId="0" borderId="5" xfId="21" applyFont="1" applyFill="1" applyBorder="1" applyAlignment="1" applyProtection="1">
      <alignment vertical="center"/>
      <protection/>
    </xf>
    <xf numFmtId="179" fontId="11" fillId="0" borderId="1" xfId="21" applyNumberFormat="1" applyFont="1" applyFill="1" applyBorder="1" applyAlignment="1" applyProtection="1">
      <alignment horizontal="center" vertical="center"/>
      <protection locked="0"/>
    </xf>
    <xf numFmtId="179" fontId="10" fillId="0" borderId="1" xfId="0" applyNumberFormat="1" applyFont="1" applyBorder="1" applyAlignment="1" applyProtection="1">
      <alignment horizontal="center" vertical="center"/>
      <protection locked="0"/>
    </xf>
    <xf numFmtId="0" fontId="11" fillId="0" borderId="1" xfId="21" applyFont="1" applyFill="1" applyBorder="1" applyAlignment="1" applyProtection="1">
      <alignment horizontal="center" vertical="center"/>
      <protection locked="0"/>
    </xf>
    <xf numFmtId="180" fontId="11" fillId="0" borderId="1" xfId="21" applyNumberFormat="1" applyFont="1" applyFill="1" applyBorder="1" applyAlignment="1" applyProtection="1">
      <alignment horizontal="center" vertical="center"/>
      <protection/>
    </xf>
    <xf numFmtId="180" fontId="10" fillId="0" borderId="1" xfId="0" applyNumberFormat="1" applyFont="1" applyBorder="1" applyAlignment="1" applyProtection="1">
      <alignment horizontal="center" vertical="center"/>
      <protection/>
    </xf>
    <xf numFmtId="0" fontId="23" fillId="3" borderId="4" xfId="22" applyFont="1" applyFill="1" applyBorder="1" applyAlignment="1" applyProtection="1">
      <alignment horizontal="left" vertical="center" shrinkToFit="1"/>
      <protection/>
    </xf>
    <xf numFmtId="0" fontId="23" fillId="3" borderId="5" xfId="22" applyFont="1" applyFill="1" applyBorder="1" applyAlignment="1" applyProtection="1">
      <alignment horizontal="left" vertical="center" shrinkToFit="1"/>
      <protection/>
    </xf>
    <xf numFmtId="0" fontId="23" fillId="3" borderId="6" xfId="22" applyFont="1" applyFill="1" applyBorder="1" applyAlignment="1" applyProtection="1">
      <alignment horizontal="left" vertical="center" shrinkToFit="1"/>
      <protection/>
    </xf>
    <xf numFmtId="181" fontId="11" fillId="0" borderId="4" xfId="21" applyNumberFormat="1" applyFont="1" applyFill="1" applyBorder="1" applyAlignment="1" applyProtection="1">
      <alignment horizontal="center" vertical="center"/>
      <protection/>
    </xf>
    <xf numFmtId="181" fontId="6" fillId="0" borderId="5" xfId="0" applyNumberFormat="1" applyFont="1" applyBorder="1" applyAlignment="1">
      <alignment horizontal="center" vertical="center"/>
    </xf>
    <xf numFmtId="181" fontId="6" fillId="0" borderId="6" xfId="0" applyNumberFormat="1" applyFont="1" applyBorder="1" applyAlignment="1">
      <alignment horizontal="center" vertical="center"/>
    </xf>
    <xf numFmtId="0" fontId="11" fillId="0" borderId="4" xfId="21" applyNumberFormat="1" applyFont="1" applyFill="1" applyBorder="1" applyAlignment="1" applyProtection="1">
      <alignment horizontal="center" vertical="center"/>
      <protection/>
    </xf>
    <xf numFmtId="182" fontId="11" fillId="0" borderId="4" xfId="21" applyNumberFormat="1" applyFont="1" applyFill="1" applyBorder="1" applyAlignment="1" applyProtection="1">
      <alignment horizontal="center" vertical="center"/>
      <protection/>
    </xf>
    <xf numFmtId="182" fontId="6" fillId="0" borderId="5" xfId="0" applyNumberFormat="1" applyFont="1" applyBorder="1" applyAlignment="1">
      <alignment horizontal="center" vertical="center"/>
    </xf>
    <xf numFmtId="182" fontId="6" fillId="0" borderId="6" xfId="0" applyNumberFormat="1" applyFont="1" applyBorder="1" applyAlignment="1">
      <alignment horizontal="center" vertical="center"/>
    </xf>
    <xf numFmtId="0" fontId="6" fillId="0" borderId="5"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distributed" vertical="center"/>
    </xf>
    <xf numFmtId="0" fontId="6" fillId="0" borderId="25" xfId="0" applyFont="1" applyBorder="1" applyAlignment="1">
      <alignment horizontal="left" vertical="center" shrinkToFit="1"/>
    </xf>
    <xf numFmtId="181" fontId="10" fillId="0" borderId="4" xfId="0" applyNumberFormat="1" applyFont="1" applyBorder="1" applyAlignment="1" applyProtection="1">
      <alignment horizontal="center" vertical="center"/>
      <protection/>
    </xf>
    <xf numFmtId="181" fontId="10" fillId="0" borderId="5" xfId="0" applyNumberFormat="1" applyFont="1" applyBorder="1" applyAlignment="1" applyProtection="1">
      <alignment horizontal="center"/>
      <protection/>
    </xf>
    <xf numFmtId="181" fontId="10" fillId="0" borderId="6" xfId="0" applyNumberFormat="1" applyFont="1" applyBorder="1" applyAlignment="1" applyProtection="1">
      <alignment horizontal="center"/>
      <protection/>
    </xf>
    <xf numFmtId="181" fontId="10" fillId="0" borderId="5" xfId="0" applyNumberFormat="1" applyFont="1" applyBorder="1" applyAlignment="1" applyProtection="1">
      <alignment/>
      <protection/>
    </xf>
    <xf numFmtId="181" fontId="10" fillId="0" borderId="6" xfId="0" applyNumberFormat="1" applyFont="1" applyBorder="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center"/>
      <protection/>
    </xf>
    <xf numFmtId="0" fontId="6" fillId="0" borderId="9"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49" fontId="11" fillId="0" borderId="5" xfId="21" applyNumberFormat="1" applyFont="1" applyFill="1" applyBorder="1" applyAlignment="1" applyProtection="1">
      <alignment horizontal="center" vertical="center"/>
      <protection/>
    </xf>
    <xf numFmtId="182" fontId="6" fillId="0" borderId="5" xfId="0" applyNumberFormat="1" applyFont="1" applyBorder="1" applyAlignment="1" applyProtection="1">
      <alignment/>
      <protection/>
    </xf>
    <xf numFmtId="182" fontId="6" fillId="0" borderId="6" xfId="0" applyNumberFormat="1" applyFont="1" applyBorder="1" applyAlignment="1" applyProtection="1">
      <alignment/>
      <protection/>
    </xf>
    <xf numFmtId="180" fontId="10" fillId="0" borderId="5" xfId="0" applyNumberFormat="1" applyFont="1" applyBorder="1" applyAlignment="1" applyProtection="1">
      <alignment/>
      <protection/>
    </xf>
    <xf numFmtId="180" fontId="10" fillId="0" borderId="6" xfId="0" applyNumberFormat="1" applyFont="1" applyBorder="1" applyAlignment="1" applyProtection="1">
      <alignment/>
      <protection/>
    </xf>
    <xf numFmtId="0" fontId="11" fillId="0" borderId="26" xfId="21" applyFont="1" applyFill="1" applyBorder="1" applyAlignment="1" applyProtection="1">
      <alignment horizontal="center" vertical="center"/>
      <protection/>
    </xf>
    <xf numFmtId="0" fontId="10" fillId="0" borderId="27" xfId="0" applyFont="1" applyBorder="1" applyAlignment="1" applyProtection="1">
      <alignment/>
      <protection/>
    </xf>
    <xf numFmtId="0" fontId="10" fillId="0" borderId="28" xfId="0" applyFont="1" applyBorder="1" applyAlignment="1" applyProtection="1">
      <alignment/>
      <protection/>
    </xf>
    <xf numFmtId="0" fontId="9" fillId="0" borderId="4" xfId="21" applyFont="1" applyFill="1" applyBorder="1" applyAlignment="1" applyProtection="1">
      <alignment horizontal="left" vertical="center" wrapText="1" shrinkToFit="1"/>
      <protection locked="0"/>
    </xf>
    <xf numFmtId="0" fontId="9" fillId="0" borderId="5" xfId="21" applyFont="1" applyFill="1" applyBorder="1" applyAlignment="1" applyProtection="1">
      <alignment horizontal="left" vertical="center" wrapText="1" shrinkToFit="1"/>
      <protection locked="0"/>
    </xf>
    <xf numFmtId="0" fontId="9" fillId="0" borderId="6" xfId="21" applyFont="1" applyFill="1" applyBorder="1" applyAlignment="1" applyProtection="1">
      <alignment horizontal="left" vertical="center" wrapText="1" shrinkToFit="1"/>
      <protection locked="0"/>
    </xf>
    <xf numFmtId="0" fontId="9" fillId="0" borderId="4" xfId="21" applyFont="1" applyFill="1" applyBorder="1" applyAlignment="1" applyProtection="1">
      <alignment horizontal="left" vertical="center" wrapText="1"/>
      <protection locked="0"/>
    </xf>
    <xf numFmtId="0" fontId="9" fillId="0" borderId="5" xfId="21" applyFont="1" applyFill="1" applyBorder="1" applyAlignment="1" applyProtection="1">
      <alignment horizontal="left" vertical="center" wrapText="1"/>
      <protection locked="0"/>
    </xf>
    <xf numFmtId="0" fontId="9" fillId="0" borderId="6" xfId="21" applyFont="1" applyFill="1" applyBorder="1" applyAlignment="1" applyProtection="1">
      <alignment horizontal="left" vertical="center" wrapText="1"/>
      <protection locked="0"/>
    </xf>
    <xf numFmtId="0" fontId="11" fillId="0" borderId="3" xfId="21" applyFont="1" applyFill="1" applyBorder="1" applyAlignment="1" applyProtection="1">
      <alignment horizontal="center" vertical="center"/>
      <protection/>
    </xf>
    <xf numFmtId="0" fontId="11" fillId="0" borderId="8" xfId="21" applyFont="1" applyFill="1" applyBorder="1" applyAlignment="1" applyProtection="1">
      <alignment horizontal="center" vertical="center"/>
      <protection/>
    </xf>
    <xf numFmtId="0" fontId="11" fillId="0" borderId="4" xfId="21" applyFont="1" applyFill="1" applyBorder="1" applyAlignment="1" applyProtection="1">
      <alignment horizontal="left" vertical="center" wrapText="1"/>
      <protection locked="0"/>
    </xf>
    <xf numFmtId="0" fontId="11" fillId="0" borderId="5" xfId="21" applyFont="1" applyFill="1" applyBorder="1" applyAlignment="1" applyProtection="1">
      <alignment horizontal="left" vertical="center" wrapText="1"/>
      <protection locked="0"/>
    </xf>
    <xf numFmtId="0" fontId="11" fillId="0" borderId="6" xfId="21" applyFont="1" applyFill="1" applyBorder="1" applyAlignment="1" applyProtection="1">
      <alignment horizontal="left" vertical="center" wrapText="1"/>
      <protection locked="0"/>
    </xf>
    <xf numFmtId="0" fontId="20" fillId="0" borderId="14"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2"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9" fillId="0" borderId="0" xfId="21" applyFont="1" applyFill="1" applyAlignment="1" applyProtection="1">
      <alignment horizontal="left" vertical="center" wrapText="1"/>
      <protection/>
    </xf>
    <xf numFmtId="0" fontId="9" fillId="0" borderId="8" xfId="21" applyFont="1" applyFill="1" applyBorder="1" applyAlignment="1" applyProtection="1">
      <alignment horizontal="left" vertical="center" wrapText="1"/>
      <protection/>
    </xf>
    <xf numFmtId="49" fontId="10" fillId="0" borderId="5" xfId="0" applyNumberFormat="1" applyFont="1" applyFill="1" applyBorder="1" applyAlignment="1" applyProtection="1">
      <alignment horizontal="center" vertical="center"/>
      <protection locked="0"/>
    </xf>
    <xf numFmtId="49" fontId="10" fillId="0" borderId="6" xfId="0" applyNumberFormat="1" applyFont="1" applyFill="1" applyBorder="1" applyAlignment="1" applyProtection="1">
      <alignment horizontal="center" vertical="center"/>
      <protection locked="0"/>
    </xf>
    <xf numFmtId="0" fontId="19" fillId="0" borderId="0" xfId="21" applyFont="1" applyFill="1" applyAlignment="1" applyProtection="1">
      <alignment vertical="center" wrapText="1"/>
      <protection/>
    </xf>
    <xf numFmtId="0" fontId="6" fillId="0" borderId="0" xfId="0" applyFont="1" applyAlignment="1">
      <alignment vertical="center" wrapText="1"/>
    </xf>
    <xf numFmtId="0" fontId="23" fillId="0" borderId="0" xfId="0" applyFont="1" applyAlignment="1">
      <alignment vertical="center" shrinkToFit="1"/>
    </xf>
    <xf numFmtId="0" fontId="23" fillId="0" borderId="0" xfId="0" applyFont="1" applyBorder="1" applyAlignment="1">
      <alignment vertical="center" shrinkToFit="1"/>
    </xf>
    <xf numFmtId="0" fontId="6" fillId="0" borderId="9" xfId="0" applyFont="1" applyBorder="1" applyAlignment="1" applyProtection="1">
      <alignment horizontal="left" vertical="center"/>
      <protection locked="0"/>
    </xf>
    <xf numFmtId="0" fontId="6" fillId="0" borderId="0" xfId="0" applyFont="1" applyAlignment="1">
      <alignment vertical="center"/>
    </xf>
    <xf numFmtId="0" fontId="9" fillId="0" borderId="4" xfId="21" applyFont="1" applyFill="1" applyBorder="1" applyAlignment="1" applyProtection="1">
      <alignment vertical="center" wrapText="1"/>
      <protection locked="0"/>
    </xf>
    <xf numFmtId="0" fontId="9" fillId="0" borderId="5" xfId="21" applyFont="1" applyFill="1" applyBorder="1" applyAlignment="1" applyProtection="1">
      <alignment vertical="center" wrapText="1"/>
      <protection locked="0"/>
    </xf>
    <xf numFmtId="0" fontId="9" fillId="0" borderId="6" xfId="21" applyFont="1" applyFill="1" applyBorder="1" applyAlignment="1" applyProtection="1">
      <alignment vertical="center" wrapText="1"/>
      <protection locked="0"/>
    </xf>
    <xf numFmtId="0" fontId="9" fillId="0" borderId="0" xfId="21" applyFont="1" applyFill="1" applyAlignment="1" applyProtection="1">
      <alignment horizontal="left" vertical="center" shrinkToFit="1"/>
      <protection/>
    </xf>
    <xf numFmtId="0" fontId="6" fillId="0" borderId="0" xfId="0" applyFont="1" applyAlignment="1">
      <alignment vertical="center" shrinkToFit="1"/>
    </xf>
    <xf numFmtId="0" fontId="6" fillId="0" borderId="8" xfId="0" applyFont="1" applyBorder="1" applyAlignment="1">
      <alignment vertical="center" shrinkToFit="1"/>
    </xf>
    <xf numFmtId="49" fontId="9" fillId="0" borderId="0" xfId="21" applyNumberFormat="1" applyFont="1" applyFill="1" applyAlignment="1" applyProtection="1">
      <alignment vertical="center" wrapText="1"/>
      <protection/>
    </xf>
    <xf numFmtId="0" fontId="6" fillId="0" borderId="8" xfId="0" applyFont="1" applyBorder="1" applyAlignment="1">
      <alignment vertical="center" wrapText="1"/>
    </xf>
    <xf numFmtId="49" fontId="9" fillId="0" borderId="0" xfId="21" applyNumberFormat="1" applyFont="1" applyFill="1" applyBorder="1" applyAlignment="1" applyProtection="1">
      <alignment vertical="center"/>
      <protection/>
    </xf>
    <xf numFmtId="0" fontId="6" fillId="0" borderId="8" xfId="0" applyFont="1" applyBorder="1" applyAlignment="1">
      <alignment vertical="center"/>
    </xf>
    <xf numFmtId="49" fontId="11" fillId="0" borderId="0" xfId="21" applyNumberFormat="1" applyFont="1" applyFill="1" applyAlignment="1" applyProtection="1">
      <alignment vertical="center" shrinkToFit="1"/>
      <protection/>
    </xf>
    <xf numFmtId="49" fontId="9" fillId="0" borderId="2" xfId="21" applyNumberFormat="1" applyFont="1" applyFill="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14" fillId="0" borderId="14" xfId="21" applyNumberFormat="1" applyFont="1" applyFill="1" applyBorder="1" applyAlignment="1" applyProtection="1">
      <alignment horizontal="center"/>
      <protection/>
    </xf>
    <xf numFmtId="0" fontId="21" fillId="0" borderId="14" xfId="0" applyFont="1" applyBorder="1" applyAlignment="1">
      <alignment horizontal="center"/>
    </xf>
    <xf numFmtId="49" fontId="11" fillId="0" borderId="2" xfId="21" applyNumberFormat="1" applyFont="1" applyFill="1" applyBorder="1" applyAlignment="1" applyProtection="1">
      <alignment vertical="center"/>
      <protection/>
    </xf>
    <xf numFmtId="0" fontId="6" fillId="0" borderId="2" xfId="0" applyFont="1" applyBorder="1" applyAlignment="1">
      <alignment vertical="center"/>
    </xf>
    <xf numFmtId="49" fontId="29" fillId="0" borderId="0" xfId="21" applyNumberFormat="1" applyFont="1" applyFill="1" applyBorder="1" applyAlignment="1" applyProtection="1">
      <alignment vertical="justify" wrapText="1"/>
      <protection/>
    </xf>
    <xf numFmtId="0" fontId="30" fillId="0" borderId="0" xfId="0" applyFont="1" applyAlignment="1">
      <alignment vertical="justify" wrapText="1"/>
    </xf>
    <xf numFmtId="49" fontId="6"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cellXfs>
  <cellStyles count="10">
    <cellStyle name="Normal" xfId="0"/>
    <cellStyle name="Percent" xfId="15"/>
    <cellStyle name="Hyperlink" xfId="16"/>
    <cellStyle name="Comma [0]" xfId="17"/>
    <cellStyle name="Comma" xfId="18"/>
    <cellStyle name="Currency [0]" xfId="19"/>
    <cellStyle name="Currency" xfId="20"/>
    <cellStyle name="標準_1〜5施設申請書類" xfId="21"/>
    <cellStyle name="標準_心機構施設申請書"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28</xdr:col>
      <xdr:colOff>0</xdr:colOff>
      <xdr:row>46</xdr:row>
      <xdr:rowOff>133350</xdr:rowOff>
    </xdr:to>
    <xdr:sp fLocksText="0">
      <xdr:nvSpPr>
        <xdr:cNvPr id="1" name="TextBox 8"/>
        <xdr:cNvSpPr txBox="1">
          <a:spLocks noChangeArrowheads="1"/>
        </xdr:cNvSpPr>
      </xdr:nvSpPr>
      <xdr:spPr>
        <a:xfrm>
          <a:off x="228600" y="4981575"/>
          <a:ext cx="6172200" cy="2266950"/>
        </a:xfrm>
        <a:prstGeom prst="rect">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29</xdr:row>
      <xdr:rowOff>0</xdr:rowOff>
    </xdr:from>
    <xdr:to>
      <xdr:col>28</xdr:col>
      <xdr:colOff>0</xdr:colOff>
      <xdr:row>30</xdr:row>
      <xdr:rowOff>0</xdr:rowOff>
    </xdr:to>
    <xdr:sp>
      <xdr:nvSpPr>
        <xdr:cNvPr id="2" name="TextBox 9"/>
        <xdr:cNvSpPr txBox="1">
          <a:spLocks noChangeArrowheads="1"/>
        </xdr:cNvSpPr>
      </xdr:nvSpPr>
      <xdr:spPr>
        <a:xfrm>
          <a:off x="228600" y="4781550"/>
          <a:ext cx="6172200" cy="200025"/>
        </a:xfrm>
        <a:prstGeom prst="rect">
          <a:avLst/>
        </a:prstGeom>
        <a:solidFill>
          <a:srgbClr val="FFFFFF"/>
        </a:solidFill>
        <a:ln w="6350" cmpd="sng">
          <a:solidFill>
            <a:srgbClr val="000000"/>
          </a:solidFill>
          <a:prstDash val="sysDash"/>
          <a:headEnd type="none"/>
          <a:tailEnd type="none"/>
        </a:ln>
      </xdr:spPr>
      <xdr:txBody>
        <a:bodyPr vertOverflow="clip" wrap="square" anchor="ctr"/>
        <a:p>
          <a:pPr algn="ctr">
            <a:defRPr/>
          </a:pPr>
          <a:r>
            <a:rPr lang="en-US" cap="none" sz="1000" b="0" i="0" u="none" baseline="0"/>
            <a:t>術 後 経 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D65"/>
  <sheetViews>
    <sheetView showGridLines="0" showRowColHeaders="0" showZeros="0" tabSelected="1" workbookViewId="0" topLeftCell="A1">
      <selection activeCell="V7" sqref="V7:W7"/>
    </sheetView>
  </sheetViews>
  <sheetFormatPr defaultColWidth="9.00390625" defaultRowHeight="13.5"/>
  <cols>
    <col min="1" max="18" width="3.00390625" style="16" customWidth="1"/>
    <col min="19" max="29" width="3.00390625" style="15" customWidth="1"/>
    <col min="30" max="30" width="7.375" style="15" customWidth="1"/>
    <col min="31" max="31" width="6.625" style="10" hidden="1" customWidth="1"/>
    <col min="32" max="32" width="8.375" style="11" hidden="1" customWidth="1"/>
    <col min="33" max="16384" width="9.00390625" style="15" customWidth="1"/>
  </cols>
  <sheetData>
    <row r="1" spans="1:32" s="9" customFormat="1" ht="12" customHeight="1">
      <c r="A1" s="5" t="s">
        <v>203</v>
      </c>
      <c r="B1" s="5"/>
      <c r="C1" s="5"/>
      <c r="D1" s="5"/>
      <c r="E1" s="6"/>
      <c r="F1" s="7"/>
      <c r="G1" s="6"/>
      <c r="H1" s="6"/>
      <c r="I1" s="6"/>
      <c r="J1" s="6"/>
      <c r="K1" s="6"/>
      <c r="L1" s="6"/>
      <c r="M1" s="6"/>
      <c r="N1" s="6"/>
      <c r="O1" s="6"/>
      <c r="P1" s="6"/>
      <c r="Q1" s="6"/>
      <c r="R1" s="6"/>
      <c r="S1" s="247" t="s">
        <v>154</v>
      </c>
      <c r="T1" s="247"/>
      <c r="U1" s="247"/>
      <c r="V1" s="247"/>
      <c r="W1" s="247"/>
      <c r="X1" s="247"/>
      <c r="Y1" s="247"/>
      <c r="Z1" s="247"/>
      <c r="AA1" s="247"/>
      <c r="AB1" s="247"/>
      <c r="AC1" s="247"/>
      <c r="AE1" s="10"/>
      <c r="AF1" s="11"/>
    </row>
    <row r="2" spans="1:29" ht="12" customHeight="1">
      <c r="A2" s="12"/>
      <c r="B2" s="12"/>
      <c r="C2" s="12"/>
      <c r="D2" s="12"/>
      <c r="E2" s="13"/>
      <c r="F2" s="13"/>
      <c r="G2" s="13"/>
      <c r="H2" s="13"/>
      <c r="I2" s="13"/>
      <c r="J2" s="13"/>
      <c r="K2" s="13"/>
      <c r="L2" s="13"/>
      <c r="M2" s="13"/>
      <c r="N2" s="13"/>
      <c r="O2" s="13"/>
      <c r="P2" s="13"/>
      <c r="Q2" s="13"/>
      <c r="R2" s="13"/>
      <c r="S2" s="14"/>
      <c r="T2" s="14"/>
      <c r="U2" s="14"/>
      <c r="V2" s="14"/>
      <c r="W2" s="12"/>
      <c r="X2" s="12"/>
      <c r="Y2" s="12"/>
      <c r="Z2" s="12"/>
      <c r="AA2" s="12"/>
      <c r="AB2" s="14"/>
      <c r="AC2" s="8" t="s">
        <v>238</v>
      </c>
    </row>
    <row r="3" ht="13.5">
      <c r="R3" s="17"/>
    </row>
    <row r="4" spans="3:27" ht="15" customHeight="1">
      <c r="C4" s="18"/>
      <c r="D4" s="238" t="s">
        <v>245</v>
      </c>
      <c r="E4" s="235"/>
      <c r="F4" s="235"/>
      <c r="G4" s="235"/>
      <c r="H4" s="235"/>
      <c r="I4" s="235"/>
      <c r="J4" s="235"/>
      <c r="K4" s="235"/>
      <c r="L4" s="235"/>
      <c r="M4" s="235"/>
      <c r="N4" s="235"/>
      <c r="O4" s="235"/>
      <c r="P4" s="235"/>
      <c r="Q4" s="235"/>
      <c r="R4" s="235"/>
      <c r="S4" s="235"/>
      <c r="T4" s="235"/>
      <c r="U4" s="235"/>
      <c r="V4" s="235"/>
      <c r="W4" s="235"/>
      <c r="X4" s="235"/>
      <c r="Y4" s="235"/>
      <c r="Z4" s="236"/>
      <c r="AA4" s="18"/>
    </row>
    <row r="5" spans="3:27" ht="15" customHeight="1">
      <c r="C5" s="19"/>
      <c r="D5" s="237"/>
      <c r="E5" s="259"/>
      <c r="F5" s="259"/>
      <c r="G5" s="259"/>
      <c r="H5" s="259"/>
      <c r="I5" s="259"/>
      <c r="J5" s="259"/>
      <c r="K5" s="259"/>
      <c r="L5" s="259"/>
      <c r="M5" s="259"/>
      <c r="N5" s="259"/>
      <c r="O5" s="259"/>
      <c r="P5" s="259"/>
      <c r="Q5" s="259"/>
      <c r="R5" s="259"/>
      <c r="S5" s="259"/>
      <c r="T5" s="259"/>
      <c r="U5" s="259"/>
      <c r="V5" s="259"/>
      <c r="W5" s="259"/>
      <c r="X5" s="259"/>
      <c r="Y5" s="259"/>
      <c r="Z5" s="260"/>
      <c r="AA5" s="18"/>
    </row>
    <row r="6" spans="6:18" ht="13.5">
      <c r="F6" s="20"/>
      <c r="L6" s="21"/>
      <c r="M6" s="21"/>
      <c r="N6" s="21"/>
      <c r="O6" s="21"/>
      <c r="P6" s="21"/>
      <c r="Q6" s="21"/>
      <c r="R6" s="21"/>
    </row>
    <row r="7" spans="1:31" ht="13.5">
      <c r="A7" s="22"/>
      <c r="B7" s="22"/>
      <c r="C7" s="22"/>
      <c r="D7" s="22"/>
      <c r="E7" s="22"/>
      <c r="F7" s="22"/>
      <c r="G7" s="22"/>
      <c r="H7" s="22"/>
      <c r="I7" s="22"/>
      <c r="J7" s="22"/>
      <c r="K7" s="22"/>
      <c r="L7" s="15"/>
      <c r="M7" s="15"/>
      <c r="N7" s="15"/>
      <c r="O7" s="15"/>
      <c r="P7" s="15"/>
      <c r="Q7" s="15"/>
      <c r="R7" s="15"/>
      <c r="V7" s="261"/>
      <c r="W7" s="262"/>
      <c r="X7" s="23" t="s">
        <v>372</v>
      </c>
      <c r="Y7" s="24"/>
      <c r="Z7" s="25" t="s">
        <v>396</v>
      </c>
      <c r="AA7" s="24"/>
      <c r="AB7" s="25" t="s">
        <v>397</v>
      </c>
      <c r="AE7" s="26"/>
    </row>
    <row r="8" spans="6:31" ht="13.5">
      <c r="F8" s="20"/>
      <c r="L8" s="21"/>
      <c r="M8" s="21"/>
      <c r="N8" s="21"/>
      <c r="O8" s="21"/>
      <c r="P8" s="21"/>
      <c r="Q8" s="21"/>
      <c r="R8" s="21"/>
      <c r="AB8" s="27" t="s">
        <v>317</v>
      </c>
      <c r="AE8" s="26"/>
    </row>
    <row r="9" spans="1:56" ht="3.75" customHeight="1">
      <c r="A9" s="22"/>
      <c r="B9" s="22"/>
      <c r="C9" s="22"/>
      <c r="D9" s="22"/>
      <c r="E9" s="22"/>
      <c r="F9" s="22"/>
      <c r="G9" s="22"/>
      <c r="H9" s="22"/>
      <c r="I9" s="22"/>
      <c r="J9" s="22"/>
      <c r="K9" s="22"/>
      <c r="L9" s="15"/>
      <c r="M9" s="15"/>
      <c r="N9" s="15"/>
      <c r="O9" s="15"/>
      <c r="P9" s="15"/>
      <c r="Q9" s="15"/>
      <c r="R9" s="15"/>
      <c r="V9" s="25"/>
      <c r="W9" s="25"/>
      <c r="X9" s="23"/>
      <c r="Y9" s="25"/>
      <c r="Z9" s="25"/>
      <c r="AA9" s="25"/>
      <c r="AB9" s="28"/>
      <c r="AD9" s="29"/>
      <c r="AE9" s="30"/>
      <c r="AF9" s="31"/>
      <c r="AG9" s="29"/>
      <c r="AH9" s="29"/>
      <c r="AI9" s="29"/>
      <c r="AJ9" s="29"/>
      <c r="AK9" s="29"/>
      <c r="AL9" s="29"/>
      <c r="AM9" s="29"/>
      <c r="AN9" s="29"/>
      <c r="AO9" s="29"/>
      <c r="AP9" s="29"/>
      <c r="AQ9" s="29"/>
      <c r="AR9" s="29"/>
      <c r="AS9" s="29"/>
      <c r="AT9" s="29"/>
      <c r="AU9" s="29"/>
      <c r="AV9" s="29"/>
      <c r="AW9" s="29"/>
      <c r="AX9" s="29"/>
      <c r="AY9" s="29"/>
      <c r="AZ9" s="29"/>
      <c r="BA9" s="29"/>
      <c r="BB9" s="29"/>
      <c r="BC9" s="29"/>
      <c r="BD9" s="29"/>
    </row>
    <row r="10" spans="1:31" ht="11.25" customHeight="1">
      <c r="A10" s="32"/>
      <c r="B10" s="286" t="s">
        <v>187</v>
      </c>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E10" s="26"/>
    </row>
    <row r="11" spans="6:31" ht="3.75" customHeight="1">
      <c r="F11" s="20"/>
      <c r="L11" s="21"/>
      <c r="M11" s="21"/>
      <c r="N11" s="21"/>
      <c r="O11" s="21"/>
      <c r="P11" s="21"/>
      <c r="Q11" s="21"/>
      <c r="R11" s="21"/>
      <c r="AE11" s="26"/>
    </row>
    <row r="12" spans="1:31" ht="12" customHeight="1">
      <c r="A12" s="32"/>
      <c r="B12" s="286" t="s">
        <v>41</v>
      </c>
      <c r="C12" s="286"/>
      <c r="D12" s="286"/>
      <c r="E12" s="286"/>
      <c r="F12" s="286"/>
      <c r="G12" s="286"/>
      <c r="H12" s="286"/>
      <c r="I12" s="286"/>
      <c r="J12" s="286"/>
      <c r="K12" s="286"/>
      <c r="L12" s="286"/>
      <c r="M12" s="286"/>
      <c r="N12" s="286"/>
      <c r="O12" s="286"/>
      <c r="P12" s="286"/>
      <c r="Q12" s="286"/>
      <c r="R12" s="286"/>
      <c r="S12" s="286"/>
      <c r="AE12" s="11"/>
    </row>
    <row r="13" spans="1:31" ht="3.75" customHeight="1">
      <c r="A13" s="32"/>
      <c r="B13" s="33"/>
      <c r="C13" s="15"/>
      <c r="D13" s="15"/>
      <c r="E13" s="15"/>
      <c r="F13" s="15"/>
      <c r="G13" s="15"/>
      <c r="H13" s="15"/>
      <c r="I13" s="15"/>
      <c r="J13" s="15"/>
      <c r="K13" s="15"/>
      <c r="L13" s="15"/>
      <c r="M13" s="15"/>
      <c r="N13" s="15"/>
      <c r="O13" s="15"/>
      <c r="P13" s="15"/>
      <c r="Q13" s="15"/>
      <c r="R13" s="15"/>
      <c r="AE13" s="11"/>
    </row>
    <row r="14" spans="1:28" ht="12" customHeight="1">
      <c r="A14" s="32"/>
      <c r="B14" s="286" t="s">
        <v>244</v>
      </c>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row>
    <row r="15" spans="6:18" ht="13.5">
      <c r="F15" s="20"/>
      <c r="L15" s="21"/>
      <c r="M15" s="21"/>
      <c r="N15" s="21"/>
      <c r="O15" s="21"/>
      <c r="P15" s="21"/>
      <c r="Q15" s="21"/>
      <c r="R15" s="21"/>
    </row>
    <row r="16" spans="2:56" ht="14.25" customHeight="1">
      <c r="B16" s="34" t="s">
        <v>398</v>
      </c>
      <c r="C16" s="35"/>
      <c r="D16" s="35"/>
      <c r="E16" s="36"/>
      <c r="F16" s="37"/>
      <c r="G16" s="37"/>
      <c r="H16" s="37"/>
      <c r="I16" s="37"/>
      <c r="J16" s="36"/>
      <c r="K16" s="15"/>
      <c r="L16" s="37"/>
      <c r="M16" s="37"/>
      <c r="N16" s="38"/>
      <c r="O16" s="21"/>
      <c r="P16" s="21"/>
      <c r="Q16" s="21"/>
      <c r="R16" s="39"/>
      <c r="AD16" s="29"/>
      <c r="AE16" s="40" t="s">
        <v>348</v>
      </c>
      <c r="AF16" s="31" t="s">
        <v>42</v>
      </c>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row>
    <row r="17" spans="2:32" ht="23.25" customHeight="1">
      <c r="B17" s="280" t="s">
        <v>195</v>
      </c>
      <c r="C17" s="281"/>
      <c r="D17" s="282"/>
      <c r="E17" s="287"/>
      <c r="F17" s="288"/>
      <c r="G17" s="288"/>
      <c r="H17" s="288"/>
      <c r="I17" s="288"/>
      <c r="J17" s="288"/>
      <c r="K17" s="288"/>
      <c r="L17" s="288"/>
      <c r="M17" s="288"/>
      <c r="N17" s="288"/>
      <c r="O17" s="289"/>
      <c r="P17" s="21"/>
      <c r="Q17" s="25" t="s">
        <v>321</v>
      </c>
      <c r="R17" s="39"/>
      <c r="AE17" s="40" t="s">
        <v>349</v>
      </c>
      <c r="AF17" s="31" t="s">
        <v>43</v>
      </c>
    </row>
    <row r="18" spans="2:56" ht="6.75" customHeight="1">
      <c r="B18" s="42"/>
      <c r="C18" s="42"/>
      <c r="D18" s="42"/>
      <c r="E18" s="43"/>
      <c r="F18" s="43"/>
      <c r="G18" s="43"/>
      <c r="H18" s="43"/>
      <c r="I18" s="43"/>
      <c r="J18" s="43"/>
      <c r="K18" s="43"/>
      <c r="L18" s="43"/>
      <c r="M18" s="43"/>
      <c r="N18" s="44"/>
      <c r="O18" s="21"/>
      <c r="P18" s="21"/>
      <c r="Q18" s="21"/>
      <c r="R18" s="39"/>
      <c r="AD18" s="29"/>
      <c r="AE18" s="40" t="s">
        <v>350</v>
      </c>
      <c r="AF18" s="31" t="s">
        <v>280</v>
      </c>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row>
    <row r="19" spans="2:56" ht="15" customHeight="1">
      <c r="B19" s="280" t="s">
        <v>44</v>
      </c>
      <c r="C19" s="281"/>
      <c r="D19" s="282"/>
      <c r="E19" s="277"/>
      <c r="F19" s="278"/>
      <c r="G19" s="278"/>
      <c r="H19" s="278"/>
      <c r="I19" s="278"/>
      <c r="J19" s="278"/>
      <c r="K19" s="278"/>
      <c r="L19" s="278"/>
      <c r="M19" s="278"/>
      <c r="N19" s="278"/>
      <c r="O19" s="279"/>
      <c r="P19" s="23"/>
      <c r="Q19" s="23"/>
      <c r="R19" s="39"/>
      <c r="AD19" s="29"/>
      <c r="AE19" s="40" t="s">
        <v>351</v>
      </c>
      <c r="AF19" s="31" t="s">
        <v>281</v>
      </c>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row>
    <row r="20" spans="2:56" ht="6.75" customHeight="1">
      <c r="B20" s="42"/>
      <c r="C20" s="42"/>
      <c r="D20" s="42"/>
      <c r="E20" s="43"/>
      <c r="F20" s="43"/>
      <c r="G20" s="43"/>
      <c r="H20" s="43"/>
      <c r="I20" s="43"/>
      <c r="J20" s="43"/>
      <c r="K20" s="43"/>
      <c r="L20" s="43"/>
      <c r="M20" s="43"/>
      <c r="N20" s="44"/>
      <c r="O20" s="21"/>
      <c r="P20" s="21"/>
      <c r="Q20" s="21"/>
      <c r="R20" s="39"/>
      <c r="AD20" s="29"/>
      <c r="AE20" s="40" t="s">
        <v>352</v>
      </c>
      <c r="AF20" s="31" t="s">
        <v>282</v>
      </c>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row>
    <row r="21" spans="2:56" ht="15" customHeight="1">
      <c r="B21" s="283" t="s">
        <v>283</v>
      </c>
      <c r="C21" s="284"/>
      <c r="D21" s="285"/>
      <c r="E21" s="277"/>
      <c r="F21" s="278"/>
      <c r="G21" s="278"/>
      <c r="H21" s="278"/>
      <c r="I21" s="278"/>
      <c r="J21" s="278"/>
      <c r="K21" s="278"/>
      <c r="L21" s="278"/>
      <c r="M21" s="278"/>
      <c r="N21" s="278"/>
      <c r="O21" s="279"/>
      <c r="P21" s="23"/>
      <c r="Q21" s="23"/>
      <c r="R21" s="39"/>
      <c r="AD21" s="29"/>
      <c r="AE21" s="40" t="s">
        <v>255</v>
      </c>
      <c r="AF21" s="31" t="s">
        <v>284</v>
      </c>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row>
    <row r="22" spans="2:32" ht="6.75" customHeight="1">
      <c r="B22" s="42"/>
      <c r="C22" s="42"/>
      <c r="D22" s="42"/>
      <c r="E22" s="43"/>
      <c r="F22" s="43"/>
      <c r="G22" s="43"/>
      <c r="H22" s="43"/>
      <c r="I22" s="43"/>
      <c r="J22" s="43"/>
      <c r="K22" s="43"/>
      <c r="L22" s="43"/>
      <c r="M22" s="43"/>
      <c r="N22" s="44"/>
      <c r="O22" s="21"/>
      <c r="P22" s="21"/>
      <c r="Q22" s="21"/>
      <c r="R22" s="39"/>
      <c r="AE22" s="40" t="s">
        <v>256</v>
      </c>
      <c r="AF22" s="31" t="s">
        <v>325</v>
      </c>
    </row>
    <row r="23" spans="1:34" ht="15" customHeight="1">
      <c r="A23" s="21"/>
      <c r="B23" s="46" t="s">
        <v>399</v>
      </c>
      <c r="C23" s="46"/>
      <c r="D23" s="46"/>
      <c r="E23" s="261"/>
      <c r="F23" s="276"/>
      <c r="G23" s="25" t="s">
        <v>400</v>
      </c>
      <c r="H23" s="24"/>
      <c r="I23" s="25" t="s">
        <v>369</v>
      </c>
      <c r="J23" s="24"/>
      <c r="K23" s="25" t="s">
        <v>202</v>
      </c>
      <c r="M23" s="25"/>
      <c r="N23" s="25"/>
      <c r="O23" s="47"/>
      <c r="P23" s="22"/>
      <c r="Q23" s="15"/>
      <c r="R23" s="15"/>
      <c r="AE23" s="40" t="s">
        <v>200</v>
      </c>
      <c r="AF23" s="31" t="s">
        <v>326</v>
      </c>
      <c r="AH23" s="48"/>
    </row>
    <row r="24" spans="2:32" ht="6" customHeight="1">
      <c r="B24" s="49"/>
      <c r="C24" s="49"/>
      <c r="D24" s="49"/>
      <c r="E24" s="43"/>
      <c r="F24" s="43"/>
      <c r="G24" s="43"/>
      <c r="H24" s="43"/>
      <c r="I24" s="43"/>
      <c r="J24" s="43"/>
      <c r="K24" s="43"/>
      <c r="L24" s="43"/>
      <c r="M24" s="43"/>
      <c r="N24" s="43"/>
      <c r="O24" s="43"/>
      <c r="P24" s="37"/>
      <c r="Q24" s="37"/>
      <c r="R24" s="37"/>
      <c r="AE24" s="40" t="s">
        <v>45</v>
      </c>
      <c r="AF24" s="31" t="s">
        <v>327</v>
      </c>
    </row>
    <row r="25" spans="2:32" ht="23.25" customHeight="1">
      <c r="B25" s="266" t="s">
        <v>267</v>
      </c>
      <c r="C25" s="267"/>
      <c r="D25" s="268"/>
      <c r="E25" s="263"/>
      <c r="F25" s="264"/>
      <c r="G25" s="264"/>
      <c r="H25" s="264"/>
      <c r="I25" s="264"/>
      <c r="J25" s="264"/>
      <c r="K25" s="264"/>
      <c r="L25" s="264"/>
      <c r="M25" s="264"/>
      <c r="N25" s="264"/>
      <c r="O25" s="264"/>
      <c r="P25" s="264"/>
      <c r="Q25" s="264"/>
      <c r="R25" s="264"/>
      <c r="S25" s="264"/>
      <c r="T25" s="264"/>
      <c r="U25" s="264"/>
      <c r="V25" s="264"/>
      <c r="W25" s="264"/>
      <c r="X25" s="264"/>
      <c r="Y25" s="264"/>
      <c r="Z25" s="264"/>
      <c r="AA25" s="264"/>
      <c r="AB25" s="265"/>
      <c r="AE25" s="40" t="s">
        <v>3</v>
      </c>
      <c r="AF25" s="31" t="s">
        <v>328</v>
      </c>
    </row>
    <row r="26" spans="2:32" ht="6" customHeight="1">
      <c r="B26" s="42"/>
      <c r="C26" s="42"/>
      <c r="D26" s="42"/>
      <c r="E26" s="50"/>
      <c r="F26" s="51"/>
      <c r="G26" s="51"/>
      <c r="H26" s="51"/>
      <c r="I26" s="51"/>
      <c r="J26" s="51"/>
      <c r="K26" s="51"/>
      <c r="L26" s="51"/>
      <c r="M26" s="51"/>
      <c r="N26" s="51"/>
      <c r="O26" s="51"/>
      <c r="P26" s="51"/>
      <c r="Q26" s="51"/>
      <c r="R26" s="51"/>
      <c r="S26" s="52"/>
      <c r="T26" s="52"/>
      <c r="U26" s="52"/>
      <c r="V26" s="52"/>
      <c r="W26" s="52"/>
      <c r="X26" s="52"/>
      <c r="Y26" s="52"/>
      <c r="Z26" s="52"/>
      <c r="AA26" s="52"/>
      <c r="AB26" s="52"/>
      <c r="AE26" s="40" t="s">
        <v>4</v>
      </c>
      <c r="AF26" s="31" t="s">
        <v>329</v>
      </c>
    </row>
    <row r="27" spans="1:32" ht="24" customHeight="1">
      <c r="A27" s="53"/>
      <c r="B27" s="53" t="s">
        <v>316</v>
      </c>
      <c r="C27" s="54"/>
      <c r="D27" s="45"/>
      <c r="E27" s="252"/>
      <c r="F27" s="251"/>
      <c r="G27" s="251"/>
      <c r="H27" s="251"/>
      <c r="I27" s="251"/>
      <c r="J27" s="251"/>
      <c r="K27" s="251"/>
      <c r="L27" s="251"/>
      <c r="M27" s="251"/>
      <c r="N27" s="251"/>
      <c r="O27" s="251"/>
      <c r="P27" s="251"/>
      <c r="Q27" s="251"/>
      <c r="R27" s="251"/>
      <c r="S27" s="251"/>
      <c r="T27" s="251"/>
      <c r="U27" s="251"/>
      <c r="V27" s="251"/>
      <c r="W27" s="251"/>
      <c r="X27" s="251"/>
      <c r="Y27" s="251"/>
      <c r="Z27" s="251"/>
      <c r="AA27" s="251"/>
      <c r="AB27" s="250"/>
      <c r="AC27" s="9"/>
      <c r="AE27" s="40" t="s">
        <v>46</v>
      </c>
      <c r="AF27" s="31" t="s">
        <v>330</v>
      </c>
    </row>
    <row r="28" spans="1:32" ht="6" customHeight="1">
      <c r="A28" s="53"/>
      <c r="B28" s="42"/>
      <c r="C28" s="42"/>
      <c r="D28" s="42"/>
      <c r="E28" s="46"/>
      <c r="F28" s="55"/>
      <c r="G28" s="55"/>
      <c r="H28" s="55"/>
      <c r="I28" s="55"/>
      <c r="J28" s="55"/>
      <c r="K28" s="55"/>
      <c r="L28" s="55"/>
      <c r="M28" s="55"/>
      <c r="N28" s="55"/>
      <c r="O28" s="55"/>
      <c r="P28" s="55"/>
      <c r="Q28" s="55"/>
      <c r="R28" s="49"/>
      <c r="S28" s="9"/>
      <c r="T28" s="9"/>
      <c r="U28" s="9"/>
      <c r="V28" s="9"/>
      <c r="W28" s="9"/>
      <c r="X28" s="9"/>
      <c r="Y28" s="9"/>
      <c r="Z28" s="9"/>
      <c r="AA28" s="9"/>
      <c r="AB28" s="9"/>
      <c r="AC28" s="9"/>
      <c r="AE28" s="40" t="s">
        <v>47</v>
      </c>
      <c r="AF28" s="31" t="s">
        <v>331</v>
      </c>
    </row>
    <row r="29" spans="1:32" ht="14.25" customHeight="1">
      <c r="A29" s="53"/>
      <c r="B29" s="273" t="s">
        <v>370</v>
      </c>
      <c r="C29" s="274"/>
      <c r="D29" s="275"/>
      <c r="E29" s="46" t="s">
        <v>48</v>
      </c>
      <c r="F29" s="246"/>
      <c r="G29" s="256"/>
      <c r="H29" s="56" t="s">
        <v>21</v>
      </c>
      <c r="I29" s="246"/>
      <c r="J29" s="255"/>
      <c r="K29" s="256"/>
      <c r="L29" s="55"/>
      <c r="M29" s="55"/>
      <c r="N29" s="55"/>
      <c r="O29" s="55"/>
      <c r="P29" s="55"/>
      <c r="Q29" s="55"/>
      <c r="R29" s="57" t="s">
        <v>355</v>
      </c>
      <c r="S29" s="270"/>
      <c r="T29" s="271"/>
      <c r="U29" s="271"/>
      <c r="V29" s="271"/>
      <c r="W29" s="272"/>
      <c r="X29" s="9"/>
      <c r="Y29" s="9"/>
      <c r="Z29" s="9"/>
      <c r="AA29" s="9"/>
      <c r="AB29" s="9"/>
      <c r="AC29" s="9"/>
      <c r="AE29" s="40" t="s">
        <v>49</v>
      </c>
      <c r="AF29" s="31" t="s">
        <v>332</v>
      </c>
    </row>
    <row r="30" spans="1:32" ht="6" customHeight="1">
      <c r="A30" s="53"/>
      <c r="B30" s="42"/>
      <c r="C30" s="42"/>
      <c r="D30" s="42"/>
      <c r="E30" s="46"/>
      <c r="F30" s="55"/>
      <c r="G30" s="55"/>
      <c r="H30" s="55"/>
      <c r="I30" s="55"/>
      <c r="J30" s="55"/>
      <c r="K30" s="55"/>
      <c r="L30" s="55"/>
      <c r="M30" s="55"/>
      <c r="N30" s="55"/>
      <c r="O30" s="55"/>
      <c r="P30" s="55"/>
      <c r="Q30" s="55"/>
      <c r="R30" s="58"/>
      <c r="S30" s="9"/>
      <c r="T30" s="9"/>
      <c r="U30" s="9"/>
      <c r="V30" s="9"/>
      <c r="W30" s="9"/>
      <c r="X30" s="9"/>
      <c r="Y30" s="9"/>
      <c r="Z30" s="9"/>
      <c r="AA30" s="9"/>
      <c r="AB30" s="9"/>
      <c r="AC30" s="9"/>
      <c r="AE30" s="40" t="s">
        <v>50</v>
      </c>
      <c r="AF30" s="31" t="s">
        <v>333</v>
      </c>
    </row>
    <row r="31" spans="1:32" ht="24" customHeight="1">
      <c r="A31" s="53"/>
      <c r="B31" s="53"/>
      <c r="C31" s="54"/>
      <c r="D31" s="45"/>
      <c r="E31" s="257"/>
      <c r="F31" s="258"/>
      <c r="G31" s="258"/>
      <c r="H31" s="258"/>
      <c r="I31" s="258"/>
      <c r="J31" s="258"/>
      <c r="K31" s="258"/>
      <c r="L31" s="258"/>
      <c r="M31" s="258"/>
      <c r="N31" s="258"/>
      <c r="O31" s="258"/>
      <c r="P31" s="258"/>
      <c r="Q31" s="258"/>
      <c r="R31" s="258"/>
      <c r="S31" s="258"/>
      <c r="T31" s="258"/>
      <c r="U31" s="258"/>
      <c r="V31" s="258"/>
      <c r="W31" s="258"/>
      <c r="X31" s="258"/>
      <c r="Y31" s="258"/>
      <c r="Z31" s="258"/>
      <c r="AA31" s="258"/>
      <c r="AB31" s="253"/>
      <c r="AC31" s="9"/>
      <c r="AE31" s="40" t="s">
        <v>51</v>
      </c>
      <c r="AF31" s="31" t="s">
        <v>334</v>
      </c>
    </row>
    <row r="32" spans="1:32" ht="6" customHeight="1">
      <c r="A32" s="53"/>
      <c r="B32" s="54"/>
      <c r="C32" s="54"/>
      <c r="D32" s="54"/>
      <c r="E32" s="59"/>
      <c r="F32" s="59"/>
      <c r="G32" s="59"/>
      <c r="H32" s="59"/>
      <c r="I32" s="59"/>
      <c r="J32" s="59"/>
      <c r="K32" s="59"/>
      <c r="L32" s="49"/>
      <c r="M32" s="59"/>
      <c r="N32" s="59"/>
      <c r="O32" s="59"/>
      <c r="P32" s="59"/>
      <c r="Q32" s="59"/>
      <c r="R32" s="49"/>
      <c r="S32" s="9"/>
      <c r="T32" s="9"/>
      <c r="U32" s="9"/>
      <c r="V32" s="9"/>
      <c r="W32" s="9"/>
      <c r="X32" s="9"/>
      <c r="Y32" s="9"/>
      <c r="Z32" s="9"/>
      <c r="AA32" s="9"/>
      <c r="AB32" s="9"/>
      <c r="AC32" s="9"/>
      <c r="AE32" s="40" t="s">
        <v>52</v>
      </c>
      <c r="AF32" s="31" t="s">
        <v>335</v>
      </c>
    </row>
    <row r="33" spans="1:32" s="62" customFormat="1" ht="15" customHeight="1">
      <c r="A33" s="53"/>
      <c r="B33" s="55"/>
      <c r="C33" s="54"/>
      <c r="D33" s="54"/>
      <c r="E33" s="60" t="s">
        <v>53</v>
      </c>
      <c r="F33" s="249"/>
      <c r="G33" s="241"/>
      <c r="H33" s="241"/>
      <c r="I33" s="241"/>
      <c r="J33" s="241"/>
      <c r="K33" s="241"/>
      <c r="L33" s="241"/>
      <c r="M33" s="241"/>
      <c r="N33" s="241"/>
      <c r="O33" s="242"/>
      <c r="P33" s="53"/>
      <c r="Q33" s="53"/>
      <c r="R33" s="60" t="s">
        <v>54</v>
      </c>
      <c r="S33" s="249"/>
      <c r="T33" s="241"/>
      <c r="U33" s="241"/>
      <c r="V33" s="241"/>
      <c r="W33" s="241"/>
      <c r="X33" s="241"/>
      <c r="Y33" s="241"/>
      <c r="Z33" s="241"/>
      <c r="AA33" s="241"/>
      <c r="AB33" s="242"/>
      <c r="AC33" s="61"/>
      <c r="AE33" s="40" t="s">
        <v>55</v>
      </c>
      <c r="AF33" s="31" t="s">
        <v>336</v>
      </c>
    </row>
    <row r="34" spans="1:32" ht="6" customHeight="1">
      <c r="A34" s="53"/>
      <c r="B34" s="55"/>
      <c r="C34" s="54"/>
      <c r="D34" s="54"/>
      <c r="E34" s="55"/>
      <c r="F34" s="55"/>
      <c r="G34" s="55"/>
      <c r="H34" s="55"/>
      <c r="I34" s="55"/>
      <c r="J34" s="55"/>
      <c r="K34" s="55"/>
      <c r="L34" s="55"/>
      <c r="M34" s="55"/>
      <c r="N34" s="55"/>
      <c r="O34" s="55"/>
      <c r="P34" s="55"/>
      <c r="Q34" s="55"/>
      <c r="R34" s="58"/>
      <c r="S34" s="9"/>
      <c r="T34" s="9"/>
      <c r="U34" s="9"/>
      <c r="V34" s="9"/>
      <c r="W34" s="9"/>
      <c r="X34" s="9"/>
      <c r="Y34" s="9"/>
      <c r="Z34" s="9"/>
      <c r="AA34" s="9"/>
      <c r="AB34" s="9"/>
      <c r="AC34" s="9"/>
      <c r="AE34" s="40" t="s">
        <v>56</v>
      </c>
      <c r="AF34" s="31" t="s">
        <v>337</v>
      </c>
    </row>
    <row r="35" spans="1:32" ht="15" customHeight="1">
      <c r="A35" s="53"/>
      <c r="B35" s="55"/>
      <c r="C35" s="54"/>
      <c r="D35" s="54"/>
      <c r="E35" s="60" t="s">
        <v>57</v>
      </c>
      <c r="F35" s="248"/>
      <c r="G35" s="239"/>
      <c r="H35" s="239"/>
      <c r="I35" s="239"/>
      <c r="J35" s="239"/>
      <c r="K35" s="239"/>
      <c r="L35" s="239"/>
      <c r="M35" s="239"/>
      <c r="N35" s="239"/>
      <c r="O35" s="239"/>
      <c r="P35" s="239"/>
      <c r="Q35" s="239"/>
      <c r="R35" s="239"/>
      <c r="S35" s="239"/>
      <c r="T35" s="239"/>
      <c r="U35" s="239"/>
      <c r="V35" s="239"/>
      <c r="W35" s="239"/>
      <c r="X35" s="239"/>
      <c r="Y35" s="239"/>
      <c r="Z35" s="239"/>
      <c r="AA35" s="239"/>
      <c r="AB35" s="240"/>
      <c r="AC35" s="9"/>
      <c r="AE35" s="40" t="s">
        <v>58</v>
      </c>
      <c r="AF35" s="31" t="s">
        <v>338</v>
      </c>
    </row>
    <row r="36" spans="1:32" ht="6" customHeight="1">
      <c r="A36" s="53"/>
      <c r="B36" s="55"/>
      <c r="C36" s="54"/>
      <c r="D36" s="54"/>
      <c r="E36" s="55"/>
      <c r="F36" s="55"/>
      <c r="G36" s="55"/>
      <c r="H36" s="55"/>
      <c r="I36" s="55"/>
      <c r="J36" s="55"/>
      <c r="K36" s="55"/>
      <c r="L36" s="55"/>
      <c r="M36" s="55"/>
      <c r="N36" s="55"/>
      <c r="O36" s="55"/>
      <c r="P36" s="55"/>
      <c r="Q36" s="55"/>
      <c r="R36" s="49"/>
      <c r="S36" s="9"/>
      <c r="T36" s="9"/>
      <c r="U36" s="9"/>
      <c r="V36" s="9"/>
      <c r="W36" s="9"/>
      <c r="X36" s="9"/>
      <c r="Y36" s="9"/>
      <c r="Z36" s="9"/>
      <c r="AA36" s="9"/>
      <c r="AB36" s="9"/>
      <c r="AC36" s="9"/>
      <c r="AE36" s="40" t="s">
        <v>59</v>
      </c>
      <c r="AF36" s="31" t="s">
        <v>339</v>
      </c>
    </row>
    <row r="37" spans="1:32" ht="14.25" customHeight="1">
      <c r="A37" s="53"/>
      <c r="B37" s="54" t="s">
        <v>258</v>
      </c>
      <c r="C37" s="42"/>
      <c r="D37" s="42"/>
      <c r="E37" s="46" t="s">
        <v>60</v>
      </c>
      <c r="F37" s="246"/>
      <c r="G37" s="256"/>
      <c r="H37" s="56" t="s">
        <v>22</v>
      </c>
      <c r="I37" s="246"/>
      <c r="J37" s="255"/>
      <c r="K37" s="256"/>
      <c r="L37" s="55"/>
      <c r="M37" s="55"/>
      <c r="N37" s="55"/>
      <c r="O37" s="55"/>
      <c r="P37" s="55"/>
      <c r="Q37" s="55"/>
      <c r="R37" s="57" t="s">
        <v>355</v>
      </c>
      <c r="S37" s="270"/>
      <c r="T37" s="271"/>
      <c r="U37" s="271"/>
      <c r="V37" s="271"/>
      <c r="W37" s="272"/>
      <c r="X37" s="9"/>
      <c r="Y37" s="9"/>
      <c r="Z37" s="9"/>
      <c r="AA37" s="9"/>
      <c r="AB37" s="9"/>
      <c r="AC37" s="9"/>
      <c r="AE37" s="40" t="s">
        <v>61</v>
      </c>
      <c r="AF37" s="31" t="s">
        <v>340</v>
      </c>
    </row>
    <row r="38" spans="1:32" ht="6" customHeight="1">
      <c r="A38" s="53"/>
      <c r="B38" s="42"/>
      <c r="C38" s="42"/>
      <c r="D38" s="42"/>
      <c r="E38" s="46"/>
      <c r="F38" s="55"/>
      <c r="G38" s="55"/>
      <c r="H38" s="55"/>
      <c r="I38" s="55"/>
      <c r="J38" s="55"/>
      <c r="K38" s="55"/>
      <c r="L38" s="55"/>
      <c r="M38" s="55"/>
      <c r="N38" s="55"/>
      <c r="O38" s="55"/>
      <c r="P38" s="55"/>
      <c r="Q38" s="55"/>
      <c r="R38" s="58"/>
      <c r="S38" s="9"/>
      <c r="T38" s="9"/>
      <c r="U38" s="9"/>
      <c r="V38" s="9"/>
      <c r="W38" s="9"/>
      <c r="X38" s="9"/>
      <c r="Y38" s="9"/>
      <c r="Z38" s="9"/>
      <c r="AA38" s="9"/>
      <c r="AB38" s="9"/>
      <c r="AC38" s="9"/>
      <c r="AE38" s="40" t="s">
        <v>62</v>
      </c>
      <c r="AF38" s="31" t="s">
        <v>341</v>
      </c>
    </row>
    <row r="39" spans="1:32" ht="24" customHeight="1">
      <c r="A39" s="53"/>
      <c r="B39" s="53"/>
      <c r="C39" s="54"/>
      <c r="D39" s="45"/>
      <c r="E39" s="252"/>
      <c r="F39" s="251"/>
      <c r="G39" s="251"/>
      <c r="H39" s="251"/>
      <c r="I39" s="251"/>
      <c r="J39" s="251"/>
      <c r="K39" s="251"/>
      <c r="L39" s="251"/>
      <c r="M39" s="251"/>
      <c r="N39" s="251"/>
      <c r="O39" s="251"/>
      <c r="P39" s="251"/>
      <c r="Q39" s="251"/>
      <c r="R39" s="251"/>
      <c r="S39" s="251"/>
      <c r="T39" s="251"/>
      <c r="U39" s="251"/>
      <c r="V39" s="251"/>
      <c r="W39" s="251"/>
      <c r="X39" s="251"/>
      <c r="Y39" s="251"/>
      <c r="Z39" s="251"/>
      <c r="AA39" s="251"/>
      <c r="AB39" s="250"/>
      <c r="AC39" s="9"/>
      <c r="AE39" s="40" t="s">
        <v>63</v>
      </c>
      <c r="AF39" s="31" t="s">
        <v>342</v>
      </c>
    </row>
    <row r="40" spans="1:32" ht="6" customHeight="1">
      <c r="A40" s="53"/>
      <c r="B40" s="54"/>
      <c r="C40" s="54"/>
      <c r="D40" s="54"/>
      <c r="E40" s="59"/>
      <c r="F40" s="59"/>
      <c r="G40" s="59"/>
      <c r="H40" s="59"/>
      <c r="I40" s="59"/>
      <c r="J40" s="59"/>
      <c r="K40" s="59"/>
      <c r="L40" s="49"/>
      <c r="M40" s="59"/>
      <c r="N40" s="59"/>
      <c r="O40" s="59"/>
      <c r="P40" s="59"/>
      <c r="Q40" s="59"/>
      <c r="R40" s="49"/>
      <c r="S40" s="9"/>
      <c r="T40" s="9"/>
      <c r="U40" s="9"/>
      <c r="V40" s="9"/>
      <c r="W40" s="9"/>
      <c r="X40" s="9"/>
      <c r="Y40" s="9"/>
      <c r="Z40" s="9"/>
      <c r="AA40" s="9"/>
      <c r="AB40" s="9"/>
      <c r="AC40" s="9"/>
      <c r="AE40" s="40" t="s">
        <v>64</v>
      </c>
      <c r="AF40" s="31" t="s">
        <v>343</v>
      </c>
    </row>
    <row r="41" spans="1:32" s="62" customFormat="1" ht="15.75" customHeight="1">
      <c r="A41" s="53"/>
      <c r="B41" s="55"/>
      <c r="C41" s="54"/>
      <c r="D41" s="54"/>
      <c r="E41" s="60" t="s">
        <v>53</v>
      </c>
      <c r="F41" s="249"/>
      <c r="G41" s="241"/>
      <c r="H41" s="241"/>
      <c r="I41" s="241"/>
      <c r="J41" s="241"/>
      <c r="K41" s="241"/>
      <c r="L41" s="241"/>
      <c r="M41" s="241"/>
      <c r="N41" s="241"/>
      <c r="O41" s="242"/>
      <c r="P41" s="53"/>
      <c r="Q41" s="53"/>
      <c r="R41" s="61"/>
      <c r="S41" s="61"/>
      <c r="T41" s="61"/>
      <c r="U41" s="61"/>
      <c r="V41" s="61"/>
      <c r="W41" s="61"/>
      <c r="X41" s="61"/>
      <c r="Y41" s="61"/>
      <c r="Z41" s="61"/>
      <c r="AA41" s="61"/>
      <c r="AB41" s="61"/>
      <c r="AC41" s="61"/>
      <c r="AE41" s="40" t="s">
        <v>65</v>
      </c>
      <c r="AF41" s="31" t="s">
        <v>344</v>
      </c>
    </row>
    <row r="42" spans="1:32" ht="6" customHeight="1">
      <c r="A42" s="53"/>
      <c r="B42" s="55"/>
      <c r="C42" s="54"/>
      <c r="D42" s="54"/>
      <c r="E42" s="60"/>
      <c r="F42" s="55"/>
      <c r="G42" s="55"/>
      <c r="H42" s="55"/>
      <c r="I42" s="55"/>
      <c r="J42" s="55"/>
      <c r="K42" s="55"/>
      <c r="L42" s="55"/>
      <c r="M42" s="55"/>
      <c r="N42" s="55"/>
      <c r="O42" s="55"/>
      <c r="P42" s="55"/>
      <c r="Q42" s="55"/>
      <c r="R42" s="58"/>
      <c r="S42" s="9"/>
      <c r="T42" s="9"/>
      <c r="U42" s="9"/>
      <c r="V42" s="9"/>
      <c r="W42" s="9"/>
      <c r="X42" s="9"/>
      <c r="Y42" s="9"/>
      <c r="Z42" s="9"/>
      <c r="AA42" s="9"/>
      <c r="AB42" s="9"/>
      <c r="AC42" s="9"/>
      <c r="AE42" s="40" t="s">
        <v>66</v>
      </c>
      <c r="AF42" s="31" t="s">
        <v>345</v>
      </c>
    </row>
    <row r="43" spans="1:32" ht="22.5" customHeight="1">
      <c r="A43" s="53"/>
      <c r="B43" s="269" t="s">
        <v>356</v>
      </c>
      <c r="C43" s="269"/>
      <c r="D43" s="269"/>
      <c r="E43" s="243"/>
      <c r="F43" s="244"/>
      <c r="G43" s="244"/>
      <c r="H43" s="244"/>
      <c r="I43" s="244"/>
      <c r="J43" s="244"/>
      <c r="K43" s="244"/>
      <c r="L43" s="244"/>
      <c r="M43" s="244"/>
      <c r="N43" s="244"/>
      <c r="O43" s="244"/>
      <c r="P43" s="244"/>
      <c r="Q43" s="244"/>
      <c r="R43" s="244"/>
      <c r="S43" s="244"/>
      <c r="T43" s="245"/>
      <c r="U43" s="55" t="s">
        <v>357</v>
      </c>
      <c r="V43" s="9"/>
      <c r="W43" s="254"/>
      <c r="X43" s="256"/>
      <c r="Y43" s="55" t="s">
        <v>400</v>
      </c>
      <c r="Z43" s="63"/>
      <c r="AA43" s="55" t="s">
        <v>358</v>
      </c>
      <c r="AB43" s="55"/>
      <c r="AC43" s="9"/>
      <c r="AE43" s="40" t="s">
        <v>67</v>
      </c>
      <c r="AF43" s="31" t="s">
        <v>346</v>
      </c>
    </row>
    <row r="44" spans="1:32" ht="6.75" customHeight="1">
      <c r="A44" s="53"/>
      <c r="B44" s="269"/>
      <c r="C44" s="269"/>
      <c r="D44" s="269"/>
      <c r="E44" s="64"/>
      <c r="F44" s="64"/>
      <c r="G44" s="64"/>
      <c r="H44" s="64"/>
      <c r="I44" s="64"/>
      <c r="J44" s="64"/>
      <c r="K44" s="64"/>
      <c r="L44" s="64"/>
      <c r="M44" s="65"/>
      <c r="N44" s="65"/>
      <c r="O44" s="65"/>
      <c r="P44" s="65"/>
      <c r="Q44" s="65"/>
      <c r="R44" s="66"/>
      <c r="S44" s="65"/>
      <c r="T44" s="65"/>
      <c r="U44" s="55"/>
      <c r="V44" s="9"/>
      <c r="W44" s="67"/>
      <c r="X44" s="56"/>
      <c r="Y44" s="55"/>
      <c r="Z44" s="56"/>
      <c r="AA44" s="55"/>
      <c r="AB44" s="55"/>
      <c r="AC44" s="9"/>
      <c r="AE44" s="40" t="s">
        <v>68</v>
      </c>
      <c r="AF44" s="31" t="s">
        <v>158</v>
      </c>
    </row>
    <row r="45" spans="1:32" ht="22.5" customHeight="1">
      <c r="A45" s="53"/>
      <c r="B45" s="269"/>
      <c r="C45" s="269"/>
      <c r="D45" s="269"/>
      <c r="E45" s="243"/>
      <c r="F45" s="244"/>
      <c r="G45" s="244"/>
      <c r="H45" s="244"/>
      <c r="I45" s="244"/>
      <c r="J45" s="244"/>
      <c r="K45" s="244"/>
      <c r="L45" s="244"/>
      <c r="M45" s="244"/>
      <c r="N45" s="244"/>
      <c r="O45" s="244"/>
      <c r="P45" s="244"/>
      <c r="Q45" s="244"/>
      <c r="R45" s="244"/>
      <c r="S45" s="244"/>
      <c r="T45" s="245"/>
      <c r="U45" s="55" t="s">
        <v>242</v>
      </c>
      <c r="V45" s="9"/>
      <c r="W45" s="254"/>
      <c r="X45" s="256"/>
      <c r="Y45" s="55" t="s">
        <v>400</v>
      </c>
      <c r="Z45" s="63"/>
      <c r="AA45" s="55" t="s">
        <v>259</v>
      </c>
      <c r="AB45" s="55"/>
      <c r="AC45" s="9"/>
      <c r="AE45" s="40" t="s">
        <v>69</v>
      </c>
      <c r="AF45" s="31" t="s">
        <v>159</v>
      </c>
    </row>
    <row r="46" spans="1:32" ht="6" customHeight="1">
      <c r="A46" s="53"/>
      <c r="B46" s="55"/>
      <c r="C46" s="54"/>
      <c r="D46" s="54"/>
      <c r="E46" s="55"/>
      <c r="F46" s="55"/>
      <c r="G46" s="55"/>
      <c r="H46" s="55"/>
      <c r="I46" s="55"/>
      <c r="J46" s="55"/>
      <c r="K46" s="55"/>
      <c r="L46" s="55"/>
      <c r="M46" s="55"/>
      <c r="N46" s="55"/>
      <c r="O46" s="55"/>
      <c r="P46" s="55"/>
      <c r="Q46" s="55"/>
      <c r="R46" s="55"/>
      <c r="S46" s="9"/>
      <c r="T46" s="9"/>
      <c r="U46" s="9"/>
      <c r="V46" s="9"/>
      <c r="W46" s="9"/>
      <c r="X46" s="9"/>
      <c r="Y46" s="9"/>
      <c r="Z46" s="9"/>
      <c r="AA46" s="9"/>
      <c r="AB46" s="9"/>
      <c r="AC46" s="9"/>
      <c r="AE46" s="40" t="s">
        <v>70</v>
      </c>
      <c r="AF46" s="31" t="s">
        <v>160</v>
      </c>
    </row>
    <row r="47" spans="1:32" s="11" customFormat="1" ht="15" customHeight="1">
      <c r="A47" s="53"/>
      <c r="B47" s="46" t="s">
        <v>140</v>
      </c>
      <c r="C47" s="9"/>
      <c r="D47" s="9"/>
      <c r="E47" s="53"/>
      <c r="F47" s="53"/>
      <c r="G47" s="53"/>
      <c r="H47" s="53"/>
      <c r="I47" s="53"/>
      <c r="J47" s="53"/>
      <c r="K47" s="53"/>
      <c r="L47" s="246"/>
      <c r="M47" s="256"/>
      <c r="N47" s="56" t="s">
        <v>400</v>
      </c>
      <c r="O47" s="63"/>
      <c r="P47" s="56" t="s">
        <v>369</v>
      </c>
      <c r="Q47" s="63"/>
      <c r="R47" s="68" t="s">
        <v>202</v>
      </c>
      <c r="S47" s="67"/>
      <c r="T47" s="67"/>
      <c r="U47" s="67"/>
      <c r="V47" s="67"/>
      <c r="W47" s="69" t="s">
        <v>71</v>
      </c>
      <c r="X47" s="254"/>
      <c r="Y47" s="255"/>
      <c r="Z47" s="255"/>
      <c r="AA47" s="255"/>
      <c r="AB47" s="256"/>
      <c r="AC47" s="9"/>
      <c r="AE47" s="40" t="s">
        <v>72</v>
      </c>
      <c r="AF47" s="31" t="s">
        <v>161</v>
      </c>
    </row>
    <row r="48" spans="1:32" ht="6" customHeight="1">
      <c r="A48" s="53"/>
      <c r="B48" s="55"/>
      <c r="C48" s="54"/>
      <c r="D48" s="70"/>
      <c r="E48" s="55"/>
      <c r="F48" s="55"/>
      <c r="G48" s="55"/>
      <c r="H48" s="55"/>
      <c r="I48" s="55"/>
      <c r="J48" s="55"/>
      <c r="K48" s="55"/>
      <c r="L48" s="56"/>
      <c r="M48" s="56"/>
      <c r="N48" s="56"/>
      <c r="O48" s="56"/>
      <c r="P48" s="56"/>
      <c r="Q48" s="56"/>
      <c r="R48" s="56"/>
      <c r="S48" s="67"/>
      <c r="T48" s="67"/>
      <c r="U48" s="67"/>
      <c r="V48" s="67"/>
      <c r="W48" s="67"/>
      <c r="X48" s="69"/>
      <c r="Y48" s="67"/>
      <c r="Z48" s="67"/>
      <c r="AA48" s="67"/>
      <c r="AB48" s="67"/>
      <c r="AC48" s="9"/>
      <c r="AE48" s="40" t="s">
        <v>73</v>
      </c>
      <c r="AF48" s="31" t="s">
        <v>162</v>
      </c>
    </row>
    <row r="49" spans="1:32" ht="15" customHeight="1">
      <c r="A49" s="53"/>
      <c r="B49" s="53" t="s">
        <v>260</v>
      </c>
      <c r="C49" s="53"/>
      <c r="D49" s="70"/>
      <c r="E49" s="46"/>
      <c r="F49" s="46"/>
      <c r="G49" s="46"/>
      <c r="H49" s="46"/>
      <c r="I49" s="60"/>
      <c r="J49" s="46"/>
      <c r="K49" s="46"/>
      <c r="L49" s="246"/>
      <c r="M49" s="256"/>
      <c r="N49" s="56" t="s">
        <v>400</v>
      </c>
      <c r="O49" s="63"/>
      <c r="P49" s="56" t="s">
        <v>369</v>
      </c>
      <c r="Q49" s="63"/>
      <c r="R49" s="46" t="s">
        <v>261</v>
      </c>
      <c r="S49" s="67"/>
      <c r="T49" s="9"/>
      <c r="U49" s="67"/>
      <c r="V49" s="67"/>
      <c r="W49" s="69" t="s">
        <v>141</v>
      </c>
      <c r="X49" s="254"/>
      <c r="Y49" s="255"/>
      <c r="Z49" s="255"/>
      <c r="AA49" s="255"/>
      <c r="AB49" s="256"/>
      <c r="AC49" s="71"/>
      <c r="AE49" s="40" t="s">
        <v>74</v>
      </c>
      <c r="AF49" s="31" t="s">
        <v>163</v>
      </c>
    </row>
    <row r="50" spans="2:32" ht="6" customHeight="1">
      <c r="B50" s="72"/>
      <c r="D50" s="73"/>
      <c r="E50" s="23"/>
      <c r="F50" s="23"/>
      <c r="G50" s="23"/>
      <c r="H50" s="23"/>
      <c r="I50" s="23"/>
      <c r="J50" s="23"/>
      <c r="K50" s="23"/>
      <c r="L50" s="74"/>
      <c r="M50" s="43"/>
      <c r="N50" s="43"/>
      <c r="O50" s="43"/>
      <c r="P50" s="43"/>
      <c r="Q50" s="43"/>
      <c r="R50" s="43"/>
      <c r="AE50" s="40" t="s">
        <v>75</v>
      </c>
      <c r="AF50" s="31" t="s">
        <v>164</v>
      </c>
    </row>
    <row r="51" spans="1:32" s="80" customFormat="1" ht="12" customHeight="1">
      <c r="A51" s="75"/>
      <c r="B51" s="75"/>
      <c r="C51" s="75" t="s">
        <v>324</v>
      </c>
      <c r="D51" s="76"/>
      <c r="E51" s="77"/>
      <c r="F51" s="78"/>
      <c r="G51" s="78"/>
      <c r="H51" s="78"/>
      <c r="I51" s="78"/>
      <c r="J51" s="78"/>
      <c r="K51" s="78"/>
      <c r="L51" s="78"/>
      <c r="M51" s="78"/>
      <c r="N51" s="79"/>
      <c r="O51" s="78"/>
      <c r="P51" s="79"/>
      <c r="Q51" s="78"/>
      <c r="R51" s="78"/>
      <c r="AE51" s="40" t="s">
        <v>5</v>
      </c>
      <c r="AF51" s="31" t="s">
        <v>165</v>
      </c>
    </row>
    <row r="52" spans="2:32" ht="6.75" customHeight="1">
      <c r="B52" s="81"/>
      <c r="D52" s="82"/>
      <c r="E52" s="83"/>
      <c r="F52" s="21"/>
      <c r="G52" s="21"/>
      <c r="H52" s="21"/>
      <c r="I52" s="21"/>
      <c r="J52" s="21"/>
      <c r="K52" s="21"/>
      <c r="L52" s="74"/>
      <c r="M52" s="43"/>
      <c r="N52" s="84"/>
      <c r="O52" s="43"/>
      <c r="P52" s="84"/>
      <c r="Q52" s="43"/>
      <c r="R52" s="43"/>
      <c r="AE52" s="40" t="s">
        <v>6</v>
      </c>
      <c r="AF52" s="31" t="s">
        <v>166</v>
      </c>
    </row>
    <row r="53" spans="2:32" ht="13.5">
      <c r="B53" s="72" t="s">
        <v>76</v>
      </c>
      <c r="D53" s="15"/>
      <c r="E53" s="83"/>
      <c r="F53" s="21"/>
      <c r="G53" s="21"/>
      <c r="H53" s="21"/>
      <c r="I53" s="21"/>
      <c r="J53" s="21"/>
      <c r="K53" s="21"/>
      <c r="L53" s="85"/>
      <c r="M53" s="84"/>
      <c r="N53" s="84"/>
      <c r="O53" s="84"/>
      <c r="P53" s="84"/>
      <c r="Q53" s="35"/>
      <c r="R53" s="35"/>
      <c r="AE53" s="40" t="s">
        <v>77</v>
      </c>
      <c r="AF53" s="31" t="s">
        <v>167</v>
      </c>
    </row>
    <row r="54" spans="1:32" s="89" customFormat="1" ht="12">
      <c r="A54" s="86"/>
      <c r="B54" s="87"/>
      <c r="C54" s="88" t="s">
        <v>313</v>
      </c>
      <c r="E54" s="90"/>
      <c r="F54" s="91"/>
      <c r="G54" s="91"/>
      <c r="H54" s="91"/>
      <c r="I54" s="91"/>
      <c r="J54" s="91"/>
      <c r="K54" s="91"/>
      <c r="L54" s="92"/>
      <c r="M54" s="93"/>
      <c r="N54" s="93"/>
      <c r="O54" s="93"/>
      <c r="P54" s="93"/>
      <c r="Q54" s="94"/>
      <c r="R54" s="94"/>
      <c r="AE54" s="40" t="s">
        <v>78</v>
      </c>
      <c r="AF54" s="31" t="s">
        <v>168</v>
      </c>
    </row>
    <row r="55" spans="1:32" s="89" customFormat="1" ht="6" customHeight="1">
      <c r="A55" s="86"/>
      <c r="B55" s="87"/>
      <c r="C55" s="86"/>
      <c r="D55" s="95"/>
      <c r="E55" s="90"/>
      <c r="F55" s="91"/>
      <c r="G55" s="91"/>
      <c r="H55" s="91"/>
      <c r="I55" s="91"/>
      <c r="J55" s="91"/>
      <c r="K55" s="91"/>
      <c r="L55" s="91"/>
      <c r="M55" s="91"/>
      <c r="N55" s="91"/>
      <c r="O55" s="91"/>
      <c r="P55" s="91"/>
      <c r="Q55" s="91"/>
      <c r="R55" s="91"/>
      <c r="AE55" s="40" t="s">
        <v>79</v>
      </c>
      <c r="AF55" s="31" t="s">
        <v>169</v>
      </c>
    </row>
    <row r="56" spans="2:32" ht="12.75" customHeight="1">
      <c r="B56" s="81"/>
      <c r="D56" s="82"/>
      <c r="E56" s="24"/>
      <c r="F56" s="16" t="s">
        <v>204</v>
      </c>
      <c r="G56" s="15"/>
      <c r="H56" s="15"/>
      <c r="I56" s="18"/>
      <c r="L56" s="15"/>
      <c r="M56" s="24"/>
      <c r="N56" s="16" t="s">
        <v>246</v>
      </c>
      <c r="O56" s="21"/>
      <c r="P56" s="21"/>
      <c r="Q56" s="21"/>
      <c r="R56" s="21"/>
      <c r="S56" s="16"/>
      <c r="V56" s="24"/>
      <c r="W56" s="16" t="s">
        <v>218</v>
      </c>
      <c r="X56" s="18"/>
      <c r="Y56" s="18"/>
      <c r="Z56" s="18"/>
      <c r="AA56" s="18"/>
      <c r="AE56" s="40" t="s">
        <v>80</v>
      </c>
      <c r="AF56" s="31" t="s">
        <v>170</v>
      </c>
    </row>
    <row r="57" spans="5:32" ht="6" customHeight="1">
      <c r="E57" s="22"/>
      <c r="AE57" s="40" t="s">
        <v>81</v>
      </c>
      <c r="AF57" s="31" t="s">
        <v>171</v>
      </c>
    </row>
    <row r="58" spans="2:32" ht="13.5">
      <c r="B58" s="16" t="s">
        <v>411</v>
      </c>
      <c r="E58" s="24"/>
      <c r="F58" s="16" t="s">
        <v>412</v>
      </c>
      <c r="G58" s="15"/>
      <c r="H58" s="15"/>
      <c r="I58" s="18"/>
      <c r="L58" s="15"/>
      <c r="M58" s="24"/>
      <c r="N58" s="16" t="s">
        <v>413</v>
      </c>
      <c r="O58" s="21"/>
      <c r="P58" s="21"/>
      <c r="Q58" s="21"/>
      <c r="R58" s="21"/>
      <c r="S58" s="16"/>
      <c r="V58" s="24"/>
      <c r="W58" s="16" t="s">
        <v>414</v>
      </c>
      <c r="X58" s="18"/>
      <c r="Y58" s="18"/>
      <c r="Z58" s="18"/>
      <c r="AA58" s="18"/>
      <c r="AE58" s="40" t="s">
        <v>82</v>
      </c>
      <c r="AF58" s="31" t="s">
        <v>172</v>
      </c>
    </row>
    <row r="59" spans="5:32" ht="5.25" customHeight="1">
      <c r="E59" s="25"/>
      <c r="AE59" s="40" t="s">
        <v>83</v>
      </c>
      <c r="AF59" s="31" t="s">
        <v>173</v>
      </c>
    </row>
    <row r="60" spans="5:32" ht="13.5">
      <c r="E60" s="24"/>
      <c r="F60" s="16" t="s">
        <v>415</v>
      </c>
      <c r="G60" s="15"/>
      <c r="H60" s="15"/>
      <c r="I60" s="616"/>
      <c r="J60" s="617"/>
      <c r="K60" s="617"/>
      <c r="L60" s="617"/>
      <c r="M60" s="617"/>
      <c r="N60" s="617"/>
      <c r="O60" s="617"/>
      <c r="P60" s="617"/>
      <c r="Q60" s="617"/>
      <c r="R60" s="617"/>
      <c r="S60" s="617"/>
      <c r="T60" s="617"/>
      <c r="U60" s="617"/>
      <c r="V60" s="617"/>
      <c r="W60" s="617"/>
      <c r="X60" s="617"/>
      <c r="Y60" s="618"/>
      <c r="Z60" s="15" t="s">
        <v>416</v>
      </c>
      <c r="AE60" s="40" t="s">
        <v>84</v>
      </c>
      <c r="AF60" s="31" t="s">
        <v>174</v>
      </c>
    </row>
    <row r="61" spans="31:32" ht="13.5">
      <c r="AE61" s="40" t="s">
        <v>85</v>
      </c>
      <c r="AF61" s="31" t="s">
        <v>175</v>
      </c>
    </row>
    <row r="62" spans="31:32" ht="13.5">
      <c r="AE62" s="40" t="s">
        <v>86</v>
      </c>
      <c r="AF62" s="31" t="s">
        <v>176</v>
      </c>
    </row>
    <row r="63" spans="31:32" ht="13.5">
      <c r="AE63" s="96"/>
      <c r="AF63" s="31"/>
    </row>
    <row r="64" spans="31:32" ht="13.5">
      <c r="AE64" s="97" t="s">
        <v>87</v>
      </c>
      <c r="AF64" s="31"/>
    </row>
    <row r="65" spans="31:32" ht="13.5">
      <c r="AE65" s="96"/>
      <c r="AF65" s="31"/>
    </row>
  </sheetData>
  <sheetProtection sheet="1" objects="1" scenarios="1"/>
  <mergeCells count="39">
    <mergeCell ref="I60:Y60"/>
    <mergeCell ref="B19:D19"/>
    <mergeCell ref="B21:D21"/>
    <mergeCell ref="B10:AB10"/>
    <mergeCell ref="B12:S12"/>
    <mergeCell ref="B14:AB14"/>
    <mergeCell ref="E17:O17"/>
    <mergeCell ref="B17:D17"/>
    <mergeCell ref="E23:F23"/>
    <mergeCell ref="L47:M47"/>
    <mergeCell ref="E19:O19"/>
    <mergeCell ref="E21:O21"/>
    <mergeCell ref="B43:D45"/>
    <mergeCell ref="F29:G29"/>
    <mergeCell ref="I29:K29"/>
    <mergeCell ref="W45:X45"/>
    <mergeCell ref="S33:AB33"/>
    <mergeCell ref="W43:X43"/>
    <mergeCell ref="S29:W29"/>
    <mergeCell ref="S37:W37"/>
    <mergeCell ref="B29:D29"/>
    <mergeCell ref="S1:AC1"/>
    <mergeCell ref="F35:AB35"/>
    <mergeCell ref="F37:G37"/>
    <mergeCell ref="I37:K37"/>
    <mergeCell ref="D4:Z5"/>
    <mergeCell ref="V7:W7"/>
    <mergeCell ref="E25:AB25"/>
    <mergeCell ref="E27:AB27"/>
    <mergeCell ref="F33:O33"/>
    <mergeCell ref="B25:D25"/>
    <mergeCell ref="X49:AB49"/>
    <mergeCell ref="E31:AB31"/>
    <mergeCell ref="E39:AB39"/>
    <mergeCell ref="F41:O41"/>
    <mergeCell ref="E43:T43"/>
    <mergeCell ref="E45:T45"/>
    <mergeCell ref="X47:AB47"/>
    <mergeCell ref="L49:M49"/>
  </mergeCells>
  <dataValidations count="3">
    <dataValidation allowBlank="1" showInputMessage="1" showErrorMessage="1" imeMode="off" sqref="Y7 AA7 E23:J23 F29:K29 F33:AB35 F37:K37 F41:O41 W43:Z45 X47:AB49 O49 L49:M49 L47:S48 Q49"/>
    <dataValidation type="list" allowBlank="1" showInputMessage="1" showErrorMessage="1" sqref="E56 M56 V56 E58 M58 V58 E60">
      <formula1>$AE$64:$AE$65</formula1>
    </dataValidation>
    <dataValidation type="list" allowBlank="1" showInputMessage="1" showErrorMessage="1" sqref="S29:W29 S37:W37">
      <formula1>$AE$16:$AE$62</formula1>
    </dataValidation>
  </dataValidations>
  <printOptions horizont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U56"/>
  <sheetViews>
    <sheetView showGridLines="0" showRowColHeaders="0" showZeros="0" workbookViewId="0" topLeftCell="A1">
      <selection activeCell="E7" sqref="E7:H7"/>
    </sheetView>
  </sheetViews>
  <sheetFormatPr defaultColWidth="9.00390625" defaultRowHeight="13.5"/>
  <cols>
    <col min="1" max="18" width="3.00390625" style="113" customWidth="1"/>
    <col min="19" max="29" width="3.00390625" style="108" customWidth="1"/>
    <col min="30" max="30" width="6.625" style="108" hidden="1" customWidth="1"/>
    <col min="31" max="16384" width="9.00390625" style="108" customWidth="1"/>
  </cols>
  <sheetData>
    <row r="1" spans="1:30" s="109"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c r="AD1" s="108"/>
    </row>
    <row r="2" spans="1:29" ht="12">
      <c r="A2" s="110"/>
      <c r="B2" s="110"/>
      <c r="C2" s="110"/>
      <c r="D2" s="110"/>
      <c r="E2" s="111"/>
      <c r="F2" s="111"/>
      <c r="G2" s="111"/>
      <c r="H2" s="111"/>
      <c r="I2" s="111"/>
      <c r="J2" s="111"/>
      <c r="K2" s="111"/>
      <c r="L2" s="111"/>
      <c r="M2" s="111"/>
      <c r="N2" s="111"/>
      <c r="O2" s="111"/>
      <c r="P2" s="111"/>
      <c r="Q2" s="111"/>
      <c r="R2" s="111"/>
      <c r="S2" s="111"/>
      <c r="T2" s="111"/>
      <c r="U2" s="111"/>
      <c r="V2" s="111"/>
      <c r="W2" s="111"/>
      <c r="X2" s="110"/>
      <c r="Y2" s="110"/>
      <c r="Z2" s="110"/>
      <c r="AA2" s="110"/>
      <c r="AB2" s="110"/>
      <c r="AC2" s="112" t="s">
        <v>31</v>
      </c>
    </row>
    <row r="3" ht="12">
      <c r="R3" s="114"/>
    </row>
    <row r="4" spans="2:26" ht="15" customHeight="1">
      <c r="B4" s="115"/>
      <c r="D4" s="306" t="s">
        <v>347</v>
      </c>
      <c r="E4" s="582"/>
      <c r="F4" s="582"/>
      <c r="G4" s="582"/>
      <c r="H4" s="582"/>
      <c r="I4" s="582"/>
      <c r="J4" s="582"/>
      <c r="K4" s="582"/>
      <c r="L4" s="582"/>
      <c r="M4" s="582"/>
      <c r="N4" s="582"/>
      <c r="O4" s="582"/>
      <c r="P4" s="582"/>
      <c r="Q4" s="582"/>
      <c r="R4" s="582"/>
      <c r="S4" s="582"/>
      <c r="T4" s="582"/>
      <c r="U4" s="582"/>
      <c r="V4" s="582"/>
      <c r="W4" s="582"/>
      <c r="X4" s="582"/>
      <c r="Y4" s="582"/>
      <c r="Z4" s="583"/>
    </row>
    <row r="5" spans="2:26" ht="15" customHeight="1">
      <c r="B5" s="115"/>
      <c r="C5" s="116"/>
      <c r="D5" s="584"/>
      <c r="E5" s="585"/>
      <c r="F5" s="585"/>
      <c r="G5" s="585"/>
      <c r="H5" s="585"/>
      <c r="I5" s="585"/>
      <c r="J5" s="585"/>
      <c r="K5" s="585"/>
      <c r="L5" s="585"/>
      <c r="M5" s="585"/>
      <c r="N5" s="585"/>
      <c r="O5" s="585"/>
      <c r="P5" s="585"/>
      <c r="Q5" s="585"/>
      <c r="R5" s="585"/>
      <c r="S5" s="585"/>
      <c r="T5" s="585"/>
      <c r="U5" s="585"/>
      <c r="V5" s="585"/>
      <c r="W5" s="585"/>
      <c r="X5" s="585"/>
      <c r="Y5" s="585"/>
      <c r="Z5" s="586"/>
    </row>
    <row r="6" spans="6:18" ht="12">
      <c r="F6" s="114"/>
      <c r="L6" s="115"/>
      <c r="M6" s="115"/>
      <c r="N6" s="115"/>
      <c r="O6" s="115"/>
      <c r="P6" s="115"/>
      <c r="Q6" s="115"/>
      <c r="R6" s="115"/>
    </row>
    <row r="7" spans="1:30" s="4" customFormat="1" ht="23.25" customHeight="1">
      <c r="A7" s="117"/>
      <c r="B7" s="587" t="s">
        <v>271</v>
      </c>
      <c r="C7" s="587"/>
      <c r="D7" s="588"/>
      <c r="E7" s="395"/>
      <c r="F7" s="492"/>
      <c r="G7" s="492"/>
      <c r="H7" s="491"/>
      <c r="J7" s="591" t="s">
        <v>222</v>
      </c>
      <c r="K7" s="592"/>
      <c r="L7" s="592"/>
      <c r="M7" s="592"/>
      <c r="N7" s="592"/>
      <c r="O7" s="592"/>
      <c r="P7" s="592"/>
      <c r="Q7" s="592"/>
      <c r="R7" s="592"/>
      <c r="S7" s="592"/>
      <c r="T7" s="592"/>
      <c r="U7" s="592"/>
      <c r="V7" s="592"/>
      <c r="W7" s="592"/>
      <c r="X7" s="592"/>
      <c r="Y7" s="592"/>
      <c r="Z7" s="592"/>
      <c r="AA7" s="592"/>
      <c r="AB7" s="592"/>
      <c r="AD7" s="108"/>
    </row>
    <row r="8" spans="2:18" ht="6.75" customHeight="1">
      <c r="B8" s="118"/>
      <c r="C8" s="118"/>
      <c r="D8" s="118"/>
      <c r="F8" s="114">
        <f>'1-2'!E17:O17</f>
        <v>0</v>
      </c>
      <c r="L8" s="115"/>
      <c r="M8" s="115"/>
      <c r="N8" s="115"/>
      <c r="O8" s="115"/>
      <c r="P8" s="115"/>
      <c r="Q8" s="115"/>
      <c r="R8" s="115"/>
    </row>
    <row r="9" spans="1:18" s="10" customFormat="1" ht="23.25" customHeight="1">
      <c r="A9" s="113"/>
      <c r="B9" s="355" t="s">
        <v>398</v>
      </c>
      <c r="C9" s="356"/>
      <c r="D9" s="357"/>
      <c r="E9" s="365">
        <f>'5-5'!E7:O7</f>
        <v>0</v>
      </c>
      <c r="F9" s="400"/>
      <c r="G9" s="400"/>
      <c r="H9" s="400"/>
      <c r="I9" s="400"/>
      <c r="J9" s="400"/>
      <c r="K9" s="400"/>
      <c r="L9" s="400"/>
      <c r="M9" s="400"/>
      <c r="N9" s="400"/>
      <c r="O9" s="401"/>
      <c r="P9" s="115"/>
      <c r="Q9" s="119" t="s">
        <v>321</v>
      </c>
      <c r="R9" s="120"/>
    </row>
    <row r="10" spans="2:20" ht="6.75" customHeight="1">
      <c r="B10" s="121"/>
      <c r="C10" s="122"/>
      <c r="D10" s="122"/>
      <c r="E10" s="123"/>
      <c r="F10" s="123"/>
      <c r="G10" s="123"/>
      <c r="H10" s="123"/>
      <c r="I10" s="123"/>
      <c r="J10" s="123"/>
      <c r="K10" s="123"/>
      <c r="L10" s="123"/>
      <c r="M10" s="123"/>
      <c r="N10" s="123"/>
      <c r="O10" s="123"/>
      <c r="P10" s="123"/>
      <c r="Q10" s="123"/>
      <c r="R10" s="123"/>
      <c r="S10" s="123"/>
      <c r="T10" s="123"/>
    </row>
    <row r="11" spans="2:28" ht="24" customHeight="1">
      <c r="B11" s="587" t="s">
        <v>305</v>
      </c>
      <c r="C11" s="587"/>
      <c r="D11" s="588"/>
      <c r="E11" s="579"/>
      <c r="F11" s="580"/>
      <c r="G11" s="580"/>
      <c r="H11" s="580"/>
      <c r="I11" s="580"/>
      <c r="J11" s="580"/>
      <c r="K11" s="580"/>
      <c r="L11" s="580"/>
      <c r="M11" s="580"/>
      <c r="N11" s="580"/>
      <c r="O11" s="580"/>
      <c r="P11" s="580"/>
      <c r="Q11" s="580"/>
      <c r="R11" s="580"/>
      <c r="S11" s="580"/>
      <c r="T11" s="580"/>
      <c r="U11" s="580"/>
      <c r="V11" s="580"/>
      <c r="W11" s="580"/>
      <c r="X11" s="580"/>
      <c r="Y11" s="580"/>
      <c r="Z11" s="580"/>
      <c r="AA11" s="580"/>
      <c r="AB11" s="581"/>
    </row>
    <row r="12" spans="2:47" ht="6.75" customHeight="1">
      <c r="B12" s="124"/>
      <c r="C12" s="123"/>
      <c r="D12" s="123"/>
      <c r="E12" s="123"/>
      <c r="F12" s="123"/>
      <c r="G12" s="123"/>
      <c r="H12" s="123"/>
      <c r="I12" s="123"/>
      <c r="J12" s="123"/>
      <c r="K12" s="123"/>
      <c r="L12" s="123"/>
      <c r="M12" s="123"/>
      <c r="N12" s="123"/>
      <c r="O12" s="123"/>
      <c r="P12" s="123"/>
      <c r="Q12" s="123"/>
      <c r="R12" s="123"/>
      <c r="S12" s="123"/>
      <c r="T12" s="123"/>
      <c r="U12" s="123"/>
      <c r="AE12" s="113"/>
      <c r="AF12" s="113"/>
      <c r="AG12" s="113"/>
      <c r="AH12" s="113"/>
      <c r="AI12" s="113"/>
      <c r="AJ12" s="113"/>
      <c r="AK12" s="113"/>
      <c r="AL12" s="113"/>
      <c r="AM12" s="113"/>
      <c r="AN12" s="113"/>
      <c r="AO12" s="113"/>
      <c r="AP12" s="113"/>
      <c r="AQ12" s="113"/>
      <c r="AR12" s="113"/>
      <c r="AS12" s="113"/>
      <c r="AT12" s="113"/>
      <c r="AU12" s="113"/>
    </row>
    <row r="13" spans="2:47" ht="12" customHeight="1">
      <c r="B13" s="593" t="s">
        <v>386</v>
      </c>
      <c r="C13" s="593"/>
      <c r="D13" s="594"/>
      <c r="E13" s="595"/>
      <c r="F13" s="320"/>
      <c r="G13" s="320"/>
      <c r="H13" s="320"/>
      <c r="I13" s="320"/>
      <c r="J13" s="320"/>
      <c r="K13" s="320"/>
      <c r="L13" s="320"/>
      <c r="M13" s="320"/>
      <c r="N13" s="320"/>
      <c r="O13" s="321"/>
      <c r="P13" s="123"/>
      <c r="Q13" s="328" t="s">
        <v>321</v>
      </c>
      <c r="R13" s="123"/>
      <c r="S13" s="123"/>
      <c r="T13" s="123"/>
      <c r="U13" s="123"/>
      <c r="AE13" s="113"/>
      <c r="AF13" s="113"/>
      <c r="AG13" s="113"/>
      <c r="AH13" s="113"/>
      <c r="AI13" s="113"/>
      <c r="AJ13" s="113"/>
      <c r="AK13" s="113"/>
      <c r="AL13" s="113"/>
      <c r="AM13" s="113"/>
      <c r="AN13" s="113"/>
      <c r="AO13" s="113"/>
      <c r="AP13" s="113"/>
      <c r="AQ13" s="113"/>
      <c r="AR13" s="113"/>
      <c r="AS13" s="113"/>
      <c r="AT13" s="113"/>
      <c r="AU13" s="113"/>
    </row>
    <row r="14" spans="1:27" s="10" customFormat="1" ht="12" customHeight="1">
      <c r="A14" s="113"/>
      <c r="B14" s="593" t="s">
        <v>388</v>
      </c>
      <c r="C14" s="593"/>
      <c r="D14" s="594"/>
      <c r="E14" s="322"/>
      <c r="F14" s="323"/>
      <c r="G14" s="323"/>
      <c r="H14" s="323"/>
      <c r="I14" s="323"/>
      <c r="J14" s="323"/>
      <c r="K14" s="323"/>
      <c r="L14" s="323"/>
      <c r="M14" s="323"/>
      <c r="N14" s="323"/>
      <c r="O14" s="324"/>
      <c r="P14" s="115"/>
      <c r="Q14" s="596"/>
      <c r="R14" s="120"/>
      <c r="AA14" s="11"/>
    </row>
    <row r="15" spans="2:23" ht="12">
      <c r="B15" s="125"/>
      <c r="C15" s="118"/>
      <c r="D15" s="118"/>
      <c r="E15" s="115"/>
      <c r="F15" s="115"/>
      <c r="G15" s="115"/>
      <c r="H15" s="115"/>
      <c r="I15" s="115"/>
      <c r="J15" s="115"/>
      <c r="K15" s="115"/>
      <c r="L15" s="115"/>
      <c r="M15" s="115"/>
      <c r="N15" s="115"/>
      <c r="O15" s="115"/>
      <c r="P15" s="115"/>
      <c r="Q15" s="115"/>
      <c r="R15" s="115"/>
      <c r="S15" s="126"/>
      <c r="T15" s="126"/>
      <c r="U15" s="113"/>
      <c r="V15" s="126"/>
      <c r="W15" s="126"/>
    </row>
    <row r="16" spans="2:18" ht="12">
      <c r="B16" s="127" t="s">
        <v>137</v>
      </c>
      <c r="C16" s="125"/>
      <c r="D16" s="125"/>
      <c r="E16" s="334"/>
      <c r="F16" s="491"/>
      <c r="G16" s="113" t="s">
        <v>216</v>
      </c>
      <c r="M16" s="115" t="s">
        <v>306</v>
      </c>
      <c r="N16" s="115"/>
      <c r="O16" s="334"/>
      <c r="P16" s="335"/>
      <c r="R16" s="30" t="s">
        <v>235</v>
      </c>
    </row>
    <row r="17" spans="2:30" ht="7.5" customHeight="1">
      <c r="B17" s="125"/>
      <c r="C17" s="125"/>
      <c r="D17" s="125"/>
      <c r="L17" s="115"/>
      <c r="M17" s="115"/>
      <c r="N17" s="115"/>
      <c r="O17" s="115"/>
      <c r="P17" s="115"/>
      <c r="Q17" s="115"/>
      <c r="AD17" s="108" t="s">
        <v>224</v>
      </c>
    </row>
    <row r="18" spans="2:34" ht="12.75" customHeight="1">
      <c r="B18" s="600" t="s">
        <v>138</v>
      </c>
      <c r="C18" s="601"/>
      <c r="D18" s="602"/>
      <c r="E18" s="334"/>
      <c r="F18" s="491"/>
      <c r="G18" s="113" t="s">
        <v>400</v>
      </c>
      <c r="H18" s="128"/>
      <c r="I18" s="113" t="s">
        <v>369</v>
      </c>
      <c r="J18" s="128"/>
      <c r="K18" s="113" t="s">
        <v>35</v>
      </c>
      <c r="M18" s="115"/>
      <c r="N18" s="115"/>
      <c r="O18" s="115"/>
      <c r="P18" s="115"/>
      <c r="Q18" s="115"/>
      <c r="Y18" s="129"/>
      <c r="AD18" s="108" t="s">
        <v>225</v>
      </c>
      <c r="AH18" s="130"/>
    </row>
    <row r="19" spans="2:17" ht="7.5" customHeight="1">
      <c r="B19" s="125"/>
      <c r="C19" s="125"/>
      <c r="D19" s="131"/>
      <c r="L19" s="115"/>
      <c r="M19" s="115"/>
      <c r="N19" s="115"/>
      <c r="O19" s="115"/>
      <c r="P19" s="115"/>
      <c r="Q19" s="115"/>
    </row>
    <row r="20" spans="2:21" ht="12">
      <c r="B20" s="127" t="s">
        <v>139</v>
      </c>
      <c r="C20" s="125"/>
      <c r="D20" s="125"/>
      <c r="E20" s="132" t="s">
        <v>243</v>
      </c>
      <c r="F20" s="334"/>
      <c r="G20" s="491"/>
      <c r="H20" s="115" t="s">
        <v>400</v>
      </c>
      <c r="I20" s="128"/>
      <c r="J20" s="115" t="s">
        <v>369</v>
      </c>
      <c r="K20" s="128"/>
      <c r="L20" s="577" t="s">
        <v>27</v>
      </c>
      <c r="M20" s="328"/>
      <c r="N20" s="578"/>
      <c r="O20" s="334"/>
      <c r="P20" s="491"/>
      <c r="Q20" s="115" t="s">
        <v>400</v>
      </c>
      <c r="R20" s="128"/>
      <c r="S20" s="115" t="s">
        <v>369</v>
      </c>
      <c r="T20" s="128"/>
      <c r="U20" s="115" t="s">
        <v>202</v>
      </c>
    </row>
    <row r="21" spans="2:17" ht="7.5" customHeight="1">
      <c r="B21" s="125"/>
      <c r="C21" s="125"/>
      <c r="D21" s="125"/>
      <c r="L21" s="115"/>
      <c r="M21" s="115"/>
      <c r="N21" s="115"/>
      <c r="O21" s="115"/>
      <c r="P21" s="115"/>
      <c r="Q21" s="115"/>
    </row>
    <row r="22" spans="2:28" ht="24" customHeight="1">
      <c r="B22" s="127" t="s">
        <v>374</v>
      </c>
      <c r="C22" s="125"/>
      <c r="D22" s="125"/>
      <c r="E22" s="571"/>
      <c r="F22" s="572"/>
      <c r="G22" s="572"/>
      <c r="H22" s="572"/>
      <c r="I22" s="572"/>
      <c r="J22" s="572"/>
      <c r="K22" s="572"/>
      <c r="L22" s="572"/>
      <c r="M22" s="572"/>
      <c r="N22" s="572"/>
      <c r="O22" s="572"/>
      <c r="P22" s="572"/>
      <c r="Q22" s="572"/>
      <c r="R22" s="572"/>
      <c r="S22" s="572"/>
      <c r="T22" s="572"/>
      <c r="U22" s="572"/>
      <c r="V22" s="572"/>
      <c r="W22" s="572"/>
      <c r="X22" s="572"/>
      <c r="Y22" s="572"/>
      <c r="Z22" s="572"/>
      <c r="AA22" s="572"/>
      <c r="AB22" s="573"/>
    </row>
    <row r="23" spans="2:17" ht="7.5" customHeight="1">
      <c r="B23" s="127"/>
      <c r="C23" s="125"/>
      <c r="D23" s="125"/>
      <c r="L23" s="115"/>
      <c r="M23" s="115"/>
      <c r="N23" s="115"/>
      <c r="O23" s="115"/>
      <c r="P23" s="115"/>
      <c r="Q23" s="115"/>
    </row>
    <row r="24" spans="2:28" ht="24" customHeight="1">
      <c r="B24" s="127" t="s">
        <v>375</v>
      </c>
      <c r="C24" s="125"/>
      <c r="D24" s="125"/>
      <c r="E24" s="574"/>
      <c r="F24" s="575"/>
      <c r="G24" s="575"/>
      <c r="H24" s="575"/>
      <c r="I24" s="575"/>
      <c r="J24" s="575"/>
      <c r="K24" s="575"/>
      <c r="L24" s="575"/>
      <c r="M24" s="575"/>
      <c r="N24" s="575"/>
      <c r="O24" s="575"/>
      <c r="P24" s="575"/>
      <c r="Q24" s="575"/>
      <c r="R24" s="575"/>
      <c r="S24" s="575"/>
      <c r="T24" s="575"/>
      <c r="U24" s="575"/>
      <c r="V24" s="575"/>
      <c r="W24" s="575"/>
      <c r="X24" s="575"/>
      <c r="Y24" s="575"/>
      <c r="Z24" s="575"/>
      <c r="AA24" s="575"/>
      <c r="AB24" s="576"/>
    </row>
    <row r="25" spans="2:17" ht="6.75" customHeight="1">
      <c r="B25" s="125"/>
      <c r="C25" s="125"/>
      <c r="D25" s="125"/>
      <c r="L25" s="115"/>
      <c r="M25" s="115"/>
      <c r="N25" s="115"/>
      <c r="O25" s="115"/>
      <c r="P25" s="115"/>
      <c r="Q25" s="115"/>
    </row>
    <row r="26" spans="1:30" s="4" customFormat="1" ht="12" customHeight="1">
      <c r="A26" s="113"/>
      <c r="B26" s="127" t="s">
        <v>389</v>
      </c>
      <c r="C26" s="125"/>
      <c r="D26" s="131"/>
      <c r="E26" s="261"/>
      <c r="F26" s="589"/>
      <c r="G26" s="589"/>
      <c r="H26" s="590"/>
      <c r="I26" s="113"/>
      <c r="J26" s="115" t="s">
        <v>210</v>
      </c>
      <c r="K26" s="113"/>
      <c r="M26" s="115"/>
      <c r="N26" s="115"/>
      <c r="O26" s="115"/>
      <c r="P26" s="115"/>
      <c r="Q26" s="115"/>
      <c r="R26" s="113"/>
      <c r="AD26" s="108"/>
    </row>
    <row r="27" spans="2:30" ht="7.5" customHeight="1">
      <c r="B27" s="125"/>
      <c r="C27" s="125"/>
      <c r="D27" s="125"/>
      <c r="L27" s="115"/>
      <c r="M27" s="115"/>
      <c r="N27" s="115"/>
      <c r="O27" s="115"/>
      <c r="P27" s="115"/>
      <c r="Q27" s="115"/>
      <c r="AD27" s="108" t="s">
        <v>129</v>
      </c>
    </row>
    <row r="28" spans="2:30" ht="23.25" customHeight="1">
      <c r="B28" s="127" t="s">
        <v>395</v>
      </c>
      <c r="C28" s="125"/>
      <c r="D28" s="131"/>
      <c r="E28" s="597"/>
      <c r="F28" s="598"/>
      <c r="G28" s="598"/>
      <c r="H28" s="598"/>
      <c r="I28" s="598"/>
      <c r="J28" s="598"/>
      <c r="K28" s="598"/>
      <c r="L28" s="598"/>
      <c r="M28" s="598"/>
      <c r="N28" s="598"/>
      <c r="O28" s="598"/>
      <c r="P28" s="598"/>
      <c r="Q28" s="598"/>
      <c r="R28" s="598"/>
      <c r="S28" s="598"/>
      <c r="T28" s="598"/>
      <c r="U28" s="598"/>
      <c r="V28" s="598"/>
      <c r="W28" s="598"/>
      <c r="X28" s="598"/>
      <c r="Y28" s="598"/>
      <c r="Z28" s="598"/>
      <c r="AA28" s="598"/>
      <c r="AB28" s="599"/>
      <c r="AD28" s="108" t="s">
        <v>130</v>
      </c>
    </row>
    <row r="29" spans="12:30" ht="7.5" customHeight="1">
      <c r="L29" s="115"/>
      <c r="M29" s="115"/>
      <c r="N29" s="115"/>
      <c r="O29" s="115"/>
      <c r="P29" s="115"/>
      <c r="Q29" s="115"/>
      <c r="AD29" s="108" t="s">
        <v>211</v>
      </c>
    </row>
    <row r="30" spans="1:30" s="4" customFormat="1" ht="15.75" customHeight="1">
      <c r="A30" s="115"/>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D30" s="108"/>
    </row>
    <row r="31" spans="1:30" s="4" customFormat="1" ht="10.5" customHeight="1">
      <c r="A31" s="115"/>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D31" s="108"/>
    </row>
    <row r="32" spans="1:30" s="4" customFormat="1" ht="10.5" customHeight="1">
      <c r="A32" s="11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D32" s="108"/>
    </row>
    <row r="33" spans="1:30" s="4" customFormat="1" ht="10.5" customHeight="1">
      <c r="A33" s="115"/>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D33" s="108"/>
    </row>
    <row r="34" spans="1:30" s="4" customFormat="1" ht="10.5" customHeight="1">
      <c r="A34" s="115"/>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D34" s="108"/>
    </row>
    <row r="35" spans="1:30" s="4" customFormat="1" ht="10.5" customHeight="1">
      <c r="A35" s="115"/>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D35" s="108"/>
    </row>
    <row r="36" spans="1:30" s="4" customFormat="1" ht="10.5" customHeight="1">
      <c r="A36" s="115"/>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D36" s="108"/>
    </row>
    <row r="37" spans="1:30" s="4" customFormat="1" ht="10.5" customHeight="1">
      <c r="A37" s="115"/>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D37" s="108"/>
    </row>
    <row r="38" spans="1:30" s="4" customFormat="1" ht="10.5" customHeight="1">
      <c r="A38" s="115"/>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D38" s="108"/>
    </row>
    <row r="39" spans="1:30" s="4" customFormat="1" ht="10.5" customHeight="1">
      <c r="A39" s="115"/>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D39" s="108"/>
    </row>
    <row r="40" spans="1:30" s="4" customFormat="1" ht="10.5" customHeight="1">
      <c r="A40" s="115"/>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D40" s="108"/>
    </row>
    <row r="41" spans="1:30" s="4" customFormat="1" ht="10.5" customHeight="1">
      <c r="A41" s="1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D41" s="108"/>
    </row>
    <row r="42" spans="1:30" s="4" customFormat="1" ht="10.5" customHeight="1">
      <c r="A42" s="115"/>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D42" s="108"/>
    </row>
    <row r="43" spans="1:30" s="4" customFormat="1" ht="10.5" customHeight="1">
      <c r="A43" s="115"/>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D43" s="108"/>
    </row>
    <row r="44" spans="1:30" s="4" customFormat="1" ht="10.5" customHeight="1">
      <c r="A44" s="115"/>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D44" s="108"/>
    </row>
    <row r="45" spans="1:30" s="4" customFormat="1" ht="10.5" customHeight="1">
      <c r="A45" s="115"/>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D45" s="108"/>
    </row>
    <row r="46" spans="1:30" s="4" customFormat="1" ht="10.5" customHeight="1">
      <c r="A46" s="115"/>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D46" s="108"/>
    </row>
    <row r="47" spans="1:30" s="4" customFormat="1" ht="10.5" customHeight="1">
      <c r="A47" s="115"/>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D47" s="108"/>
    </row>
    <row r="48" spans="1:30" s="4" customFormat="1" ht="4.5" customHeight="1">
      <c r="A48" s="115"/>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D48" s="108"/>
    </row>
    <row r="49" spans="1:30" s="4" customFormat="1" ht="12" customHeight="1">
      <c r="A49" s="115"/>
      <c r="B49" s="135" t="s">
        <v>320</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D49" s="108"/>
    </row>
    <row r="50" spans="1:30" s="4" customFormat="1" ht="12" customHeight="1">
      <c r="A50" s="113"/>
      <c r="B50" s="135" t="s">
        <v>300</v>
      </c>
      <c r="C50" s="113"/>
      <c r="D50" s="113"/>
      <c r="E50" s="113"/>
      <c r="F50" s="113"/>
      <c r="G50" s="113"/>
      <c r="H50" s="113"/>
      <c r="I50" s="113"/>
      <c r="J50" s="113"/>
      <c r="K50" s="113"/>
      <c r="L50" s="113"/>
      <c r="M50" s="113"/>
      <c r="N50" s="113"/>
      <c r="O50" s="113"/>
      <c r="P50" s="113"/>
      <c r="Q50" s="113"/>
      <c r="R50" s="113"/>
      <c r="AD50" s="108"/>
    </row>
    <row r="51" spans="1:30" s="136" customFormat="1" ht="13.5">
      <c r="A51" s="135"/>
      <c r="B51" s="135" t="s">
        <v>32</v>
      </c>
      <c r="D51" s="135"/>
      <c r="E51" s="135"/>
      <c r="F51" s="135"/>
      <c r="G51" s="135"/>
      <c r="H51" s="135"/>
      <c r="I51" s="135"/>
      <c r="J51" s="135"/>
      <c r="K51" s="135"/>
      <c r="L51" s="135"/>
      <c r="M51" s="135"/>
      <c r="N51" s="135"/>
      <c r="O51" s="135"/>
      <c r="P51" s="135"/>
      <c r="Q51" s="135"/>
      <c r="R51" s="135"/>
      <c r="AD51" s="137"/>
    </row>
    <row r="52" spans="1:30" s="136" customFormat="1" ht="13.5">
      <c r="A52" s="135"/>
      <c r="B52" s="135"/>
      <c r="D52" s="135"/>
      <c r="E52" s="135"/>
      <c r="F52" s="135"/>
      <c r="G52" s="135"/>
      <c r="H52" s="135"/>
      <c r="I52" s="135"/>
      <c r="J52" s="135"/>
      <c r="K52" s="135"/>
      <c r="L52" s="135"/>
      <c r="M52" s="135"/>
      <c r="N52" s="135"/>
      <c r="O52" s="135"/>
      <c r="P52" s="135"/>
      <c r="Q52" s="135"/>
      <c r="R52" s="135"/>
      <c r="AD52" s="137"/>
    </row>
    <row r="55" ht="12">
      <c r="C55" s="108"/>
    </row>
    <row r="56" ht="12">
      <c r="C56" s="108"/>
    </row>
  </sheetData>
  <sheetProtection sheet="1" objects="1" scenarios="1"/>
  <mergeCells count="25">
    <mergeCell ref="B30:AB30"/>
    <mergeCell ref="O20:P20"/>
    <mergeCell ref="E18:F18"/>
    <mergeCell ref="E28:AB28"/>
    <mergeCell ref="B18:D18"/>
    <mergeCell ref="E7:H7"/>
    <mergeCell ref="B11:D11"/>
    <mergeCell ref="E9:O9"/>
    <mergeCell ref="E26:H26"/>
    <mergeCell ref="J7:AB7"/>
    <mergeCell ref="B7:D7"/>
    <mergeCell ref="B13:D13"/>
    <mergeCell ref="B14:D14"/>
    <mergeCell ref="E13:O14"/>
    <mergeCell ref="Q13:Q14"/>
    <mergeCell ref="S1:AC1"/>
    <mergeCell ref="E22:AB22"/>
    <mergeCell ref="E24:AB24"/>
    <mergeCell ref="E16:F16"/>
    <mergeCell ref="F20:G20"/>
    <mergeCell ref="L20:N20"/>
    <mergeCell ref="O16:P16"/>
    <mergeCell ref="E11:AB11"/>
    <mergeCell ref="D4:Z5"/>
    <mergeCell ref="B9:D9"/>
  </mergeCells>
  <dataValidations count="2">
    <dataValidation type="list" allowBlank="1" showInputMessage="1" showErrorMessage="1" sqref="O16:P16">
      <formula1>$AD$17:$AD$18</formula1>
    </dataValidation>
    <dataValidation type="list" allowBlank="1" showInputMessage="1" showErrorMessage="1" sqref="E26:H26">
      <formula1>$AD$27:$AD$29</formula1>
    </dataValidation>
  </dataValidations>
  <printOptions horizontalCentered="1"/>
  <pageMargins left="0.5905511811023623" right="0.5905511811023623" top="0.7874015748031497" bottom="0.5905511811023623" header="0.5118110236220472" footer="0.5118110236220472"/>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BB72"/>
  <sheetViews>
    <sheetView showGridLines="0" showRowColHeaders="0" showZeros="0" workbookViewId="0" topLeftCell="A1">
      <selection activeCell="E7" sqref="E7:O7"/>
    </sheetView>
  </sheetViews>
  <sheetFormatPr defaultColWidth="9.00390625" defaultRowHeight="13.5"/>
  <cols>
    <col min="1" max="18" width="3.00390625" style="16" customWidth="1"/>
    <col min="19" max="29" width="3.00390625" style="15" customWidth="1"/>
    <col min="30" max="30" width="5.50390625" style="15" customWidth="1"/>
    <col min="31" max="31" width="6.875" style="15" hidden="1" customWidth="1"/>
    <col min="32" max="32" width="8.875" style="15" hidden="1" customWidth="1"/>
    <col min="33" max="16384" width="9.00390625" style="15" customWidth="1"/>
  </cols>
  <sheetData>
    <row r="1" spans="1:29" s="9" customFormat="1" ht="12" customHeight="1">
      <c r="A1" s="5" t="s">
        <v>203</v>
      </c>
      <c r="B1" s="5"/>
      <c r="C1" s="5"/>
      <c r="D1" s="5"/>
      <c r="E1" s="6"/>
      <c r="F1" s="7"/>
      <c r="G1" s="6"/>
      <c r="H1" s="6"/>
      <c r="I1" s="6"/>
      <c r="J1" s="6"/>
      <c r="K1" s="6"/>
      <c r="L1" s="6"/>
      <c r="M1" s="6"/>
      <c r="N1" s="6"/>
      <c r="O1" s="6"/>
      <c r="P1" s="6"/>
      <c r="Q1" s="6"/>
      <c r="R1" s="6"/>
      <c r="S1" s="247" t="s">
        <v>154</v>
      </c>
      <c r="T1" s="247"/>
      <c r="U1" s="247"/>
      <c r="V1" s="247"/>
      <c r="W1" s="247"/>
      <c r="X1" s="247"/>
      <c r="Y1" s="247"/>
      <c r="Z1" s="247"/>
      <c r="AA1" s="247"/>
      <c r="AB1" s="247"/>
      <c r="AC1" s="247"/>
    </row>
    <row r="2" spans="1:29" ht="12" customHeight="1">
      <c r="A2" s="12"/>
      <c r="B2" s="12"/>
      <c r="C2" s="12"/>
      <c r="D2" s="12"/>
      <c r="E2" s="13"/>
      <c r="F2" s="13"/>
      <c r="G2" s="13"/>
      <c r="H2" s="13"/>
      <c r="I2" s="13"/>
      <c r="J2" s="13"/>
      <c r="K2" s="13"/>
      <c r="L2" s="13"/>
      <c r="M2" s="13"/>
      <c r="N2" s="13"/>
      <c r="O2" s="13"/>
      <c r="P2" s="13"/>
      <c r="Q2" s="13"/>
      <c r="R2" s="13"/>
      <c r="S2" s="14"/>
      <c r="T2" s="14"/>
      <c r="U2" s="14"/>
      <c r="V2" s="14"/>
      <c r="W2" s="12"/>
      <c r="X2" s="12"/>
      <c r="Y2" s="12"/>
      <c r="Z2" s="12"/>
      <c r="AA2" s="12"/>
      <c r="AB2" s="14"/>
      <c r="AC2" s="8" t="s">
        <v>149</v>
      </c>
    </row>
    <row r="3" ht="13.5">
      <c r="R3" s="17"/>
    </row>
    <row r="4" spans="3:27" ht="15" customHeight="1">
      <c r="C4" s="18"/>
      <c r="D4" s="238" t="s">
        <v>148</v>
      </c>
      <c r="E4" s="235"/>
      <c r="F4" s="235"/>
      <c r="G4" s="235"/>
      <c r="H4" s="235"/>
      <c r="I4" s="235"/>
      <c r="J4" s="235"/>
      <c r="K4" s="235"/>
      <c r="L4" s="235"/>
      <c r="M4" s="235"/>
      <c r="N4" s="235"/>
      <c r="O4" s="235"/>
      <c r="P4" s="235"/>
      <c r="Q4" s="235"/>
      <c r="R4" s="235"/>
      <c r="S4" s="235"/>
      <c r="T4" s="235"/>
      <c r="U4" s="235"/>
      <c r="V4" s="235"/>
      <c r="W4" s="235"/>
      <c r="X4" s="235"/>
      <c r="Y4" s="235"/>
      <c r="Z4" s="236"/>
      <c r="AA4" s="18"/>
    </row>
    <row r="5" spans="3:27" ht="15" customHeight="1">
      <c r="C5" s="19"/>
      <c r="D5" s="237"/>
      <c r="E5" s="259"/>
      <c r="F5" s="259"/>
      <c r="G5" s="259"/>
      <c r="H5" s="259"/>
      <c r="I5" s="259"/>
      <c r="J5" s="259"/>
      <c r="K5" s="259"/>
      <c r="L5" s="259"/>
      <c r="M5" s="259"/>
      <c r="N5" s="259"/>
      <c r="O5" s="259"/>
      <c r="P5" s="259"/>
      <c r="Q5" s="259"/>
      <c r="R5" s="259"/>
      <c r="S5" s="259"/>
      <c r="T5" s="259"/>
      <c r="U5" s="259"/>
      <c r="V5" s="259"/>
      <c r="W5" s="259"/>
      <c r="X5" s="259"/>
      <c r="Y5" s="259"/>
      <c r="Z5" s="260"/>
      <c r="AA5" s="18"/>
    </row>
    <row r="6" spans="6:18" ht="49.5" customHeight="1">
      <c r="F6" s="20"/>
      <c r="L6" s="21"/>
      <c r="M6" s="21"/>
      <c r="N6" s="21"/>
      <c r="O6" s="21"/>
      <c r="P6" s="21"/>
      <c r="Q6" s="21"/>
      <c r="R6" s="21"/>
    </row>
    <row r="7" spans="2:18" ht="23.25" customHeight="1">
      <c r="B7" s="283" t="s">
        <v>198</v>
      </c>
      <c r="C7" s="284"/>
      <c r="D7" s="285"/>
      <c r="E7" s="277"/>
      <c r="F7" s="278"/>
      <c r="G7" s="278"/>
      <c r="H7" s="278"/>
      <c r="I7" s="278"/>
      <c r="J7" s="278"/>
      <c r="K7" s="278"/>
      <c r="L7" s="278"/>
      <c r="M7" s="278"/>
      <c r="N7" s="278"/>
      <c r="O7" s="279"/>
      <c r="P7" s="21"/>
      <c r="Q7" s="25"/>
      <c r="R7" s="39"/>
    </row>
    <row r="8" spans="2:54" ht="6.75" customHeight="1">
      <c r="B8" s="42"/>
      <c r="C8" s="42"/>
      <c r="D8" s="42"/>
      <c r="E8" s="43"/>
      <c r="F8" s="43"/>
      <c r="G8" s="43"/>
      <c r="H8" s="43"/>
      <c r="I8" s="43"/>
      <c r="J8" s="43"/>
      <c r="K8" s="43"/>
      <c r="L8" s="43"/>
      <c r="M8" s="43"/>
      <c r="N8" s="44"/>
      <c r="O8" s="21"/>
      <c r="P8" s="21"/>
      <c r="Q8" s="21"/>
      <c r="R8" s="39"/>
      <c r="AD8" s="29"/>
      <c r="AG8" s="29"/>
      <c r="AH8" s="29"/>
      <c r="AI8" s="29"/>
      <c r="AJ8" s="29"/>
      <c r="AK8" s="29"/>
      <c r="AL8" s="29"/>
      <c r="AM8" s="29"/>
      <c r="AN8" s="29"/>
      <c r="AO8" s="29"/>
      <c r="AP8" s="29"/>
      <c r="AQ8" s="29"/>
      <c r="AR8" s="29"/>
      <c r="AS8" s="29"/>
      <c r="AT8" s="29"/>
      <c r="AU8" s="29"/>
      <c r="AV8" s="29"/>
      <c r="AW8" s="29"/>
      <c r="AX8" s="29"/>
      <c r="AY8" s="29"/>
      <c r="AZ8" s="29"/>
      <c r="BA8" s="29"/>
      <c r="BB8" s="29"/>
    </row>
    <row r="9" spans="1:29" ht="24" customHeight="1">
      <c r="A9" s="53"/>
      <c r="B9" s="603" t="s">
        <v>188</v>
      </c>
      <c r="C9" s="592"/>
      <c r="D9" s="604"/>
      <c r="E9" s="252"/>
      <c r="F9" s="251"/>
      <c r="G9" s="251"/>
      <c r="H9" s="251"/>
      <c r="I9" s="251"/>
      <c r="J9" s="251"/>
      <c r="K9" s="251"/>
      <c r="L9" s="251"/>
      <c r="M9" s="251"/>
      <c r="N9" s="251"/>
      <c r="O9" s="251"/>
      <c r="P9" s="251"/>
      <c r="Q9" s="251"/>
      <c r="R9" s="251"/>
      <c r="S9" s="251"/>
      <c r="T9" s="251"/>
      <c r="U9" s="251"/>
      <c r="V9" s="251"/>
      <c r="W9" s="251"/>
      <c r="X9" s="251"/>
      <c r="Y9" s="251"/>
      <c r="Z9" s="251"/>
      <c r="AA9" s="251"/>
      <c r="AB9" s="250"/>
      <c r="AC9" s="9"/>
    </row>
    <row r="10" spans="1:29" ht="6" customHeight="1">
      <c r="A10" s="53"/>
      <c r="B10" s="55"/>
      <c r="C10" s="54"/>
      <c r="D10" s="54"/>
      <c r="E10" s="55"/>
      <c r="F10" s="55"/>
      <c r="G10" s="55"/>
      <c r="H10" s="55"/>
      <c r="I10" s="55"/>
      <c r="J10" s="55"/>
      <c r="K10" s="55"/>
      <c r="L10" s="55"/>
      <c r="M10" s="55"/>
      <c r="N10" s="55"/>
      <c r="O10" s="55"/>
      <c r="P10" s="55"/>
      <c r="Q10" s="55"/>
      <c r="R10" s="59"/>
      <c r="S10" s="9"/>
      <c r="T10" s="9"/>
      <c r="U10" s="9"/>
      <c r="V10" s="9"/>
      <c r="W10" s="9"/>
      <c r="X10" s="9"/>
      <c r="Y10" s="9"/>
      <c r="Z10" s="9"/>
      <c r="AA10" s="9"/>
      <c r="AB10" s="9"/>
      <c r="AC10" s="9"/>
    </row>
    <row r="11" spans="1:29" ht="22.5" customHeight="1">
      <c r="A11" s="53"/>
      <c r="B11" s="605" t="s">
        <v>316</v>
      </c>
      <c r="C11" s="596"/>
      <c r="D11" s="606"/>
      <c r="E11" s="252"/>
      <c r="F11" s="251"/>
      <c r="G11" s="251"/>
      <c r="H11" s="251"/>
      <c r="I11" s="251"/>
      <c r="J11" s="251"/>
      <c r="K11" s="251"/>
      <c r="L11" s="251"/>
      <c r="M11" s="251"/>
      <c r="N11" s="251"/>
      <c r="O11" s="251"/>
      <c r="P11" s="251"/>
      <c r="Q11" s="251"/>
      <c r="R11" s="251"/>
      <c r="S11" s="251"/>
      <c r="T11" s="251"/>
      <c r="U11" s="251"/>
      <c r="V11" s="251"/>
      <c r="W11" s="251"/>
      <c r="X11" s="251"/>
      <c r="Y11" s="251"/>
      <c r="Z11" s="251"/>
      <c r="AA11" s="251"/>
      <c r="AB11" s="250"/>
      <c r="AC11" s="9"/>
    </row>
    <row r="12" spans="1:29" ht="6" customHeight="1">
      <c r="A12" s="53"/>
      <c r="B12" s="55"/>
      <c r="C12" s="99"/>
      <c r="D12" s="100"/>
      <c r="E12" s="55"/>
      <c r="F12" s="55"/>
      <c r="G12" s="55"/>
      <c r="H12" s="55"/>
      <c r="I12" s="55"/>
      <c r="J12" s="55"/>
      <c r="K12" s="55"/>
      <c r="L12" s="55"/>
      <c r="M12" s="55"/>
      <c r="N12" s="55"/>
      <c r="O12" s="55"/>
      <c r="P12" s="55"/>
      <c r="Q12" s="55"/>
      <c r="R12" s="101"/>
      <c r="S12" s="9"/>
      <c r="T12" s="9"/>
      <c r="U12" s="9"/>
      <c r="V12" s="9"/>
      <c r="W12" s="9"/>
      <c r="X12" s="9"/>
      <c r="Y12" s="9"/>
      <c r="Z12" s="9"/>
      <c r="AA12" s="9"/>
      <c r="AB12" s="9"/>
      <c r="AC12" s="9"/>
    </row>
    <row r="13" spans="1:29" ht="14.25" customHeight="1">
      <c r="A13" s="53"/>
      <c r="B13" s="273" t="s">
        <v>151</v>
      </c>
      <c r="C13" s="274"/>
      <c r="D13" s="275"/>
      <c r="E13" s="46" t="s">
        <v>48</v>
      </c>
      <c r="F13" s="246"/>
      <c r="G13" s="256"/>
      <c r="H13" s="56" t="s">
        <v>21</v>
      </c>
      <c r="I13" s="246"/>
      <c r="J13" s="255"/>
      <c r="K13" s="256"/>
      <c r="L13" s="55"/>
      <c r="M13" s="55"/>
      <c r="N13" s="55"/>
      <c r="O13" s="55"/>
      <c r="P13" s="55"/>
      <c r="Q13" s="55"/>
      <c r="R13" s="57" t="s">
        <v>355</v>
      </c>
      <c r="S13" s="270"/>
      <c r="T13" s="271"/>
      <c r="U13" s="271"/>
      <c r="V13" s="271"/>
      <c r="W13" s="272"/>
      <c r="X13" s="9"/>
      <c r="Y13" s="9"/>
      <c r="Z13" s="9"/>
      <c r="AA13" s="9"/>
      <c r="AB13" s="9"/>
      <c r="AC13" s="9"/>
    </row>
    <row r="14" spans="1:29" ht="6" customHeight="1">
      <c r="A14" s="53"/>
      <c r="B14" s="42"/>
      <c r="C14" s="42"/>
      <c r="D14" s="42"/>
      <c r="E14" s="46"/>
      <c r="F14" s="55"/>
      <c r="G14" s="55"/>
      <c r="H14" s="55"/>
      <c r="I14" s="55"/>
      <c r="J14" s="55"/>
      <c r="K14" s="55"/>
      <c r="L14" s="55"/>
      <c r="M14" s="55"/>
      <c r="N14" s="55"/>
      <c r="O14" s="55"/>
      <c r="P14" s="55"/>
      <c r="Q14" s="55"/>
      <c r="R14" s="58"/>
      <c r="S14" s="9"/>
      <c r="T14" s="9"/>
      <c r="U14" s="9"/>
      <c r="V14" s="9"/>
      <c r="W14" s="9"/>
      <c r="X14" s="9"/>
      <c r="Y14" s="9"/>
      <c r="Z14" s="9"/>
      <c r="AA14" s="9"/>
      <c r="AB14" s="9"/>
      <c r="AC14" s="9"/>
    </row>
    <row r="15" spans="1:29" ht="24" customHeight="1">
      <c r="A15" s="53"/>
      <c r="B15" s="53"/>
      <c r="C15" s="54"/>
      <c r="D15" s="45"/>
      <c r="E15" s="252"/>
      <c r="F15" s="251"/>
      <c r="G15" s="251"/>
      <c r="H15" s="251"/>
      <c r="I15" s="251"/>
      <c r="J15" s="251"/>
      <c r="K15" s="251"/>
      <c r="L15" s="251"/>
      <c r="M15" s="251"/>
      <c r="N15" s="251"/>
      <c r="O15" s="251"/>
      <c r="P15" s="251"/>
      <c r="Q15" s="251"/>
      <c r="R15" s="251"/>
      <c r="S15" s="251"/>
      <c r="T15" s="251"/>
      <c r="U15" s="251"/>
      <c r="V15" s="251"/>
      <c r="W15" s="251"/>
      <c r="X15" s="251"/>
      <c r="Y15" s="251"/>
      <c r="Z15" s="251"/>
      <c r="AA15" s="251"/>
      <c r="AB15" s="250"/>
      <c r="AC15" s="9"/>
    </row>
    <row r="16" spans="1:29" s="18" customFormat="1" ht="60" customHeight="1">
      <c r="A16" s="55"/>
      <c r="B16" s="55"/>
      <c r="C16" s="55"/>
      <c r="D16" s="46"/>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71"/>
    </row>
    <row r="17" spans="1:30" ht="24" customHeight="1">
      <c r="A17" s="53"/>
      <c r="B17" s="55"/>
      <c r="C17" s="614" t="s">
        <v>150</v>
      </c>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102"/>
      <c r="AC17" s="71"/>
      <c r="AD17" s="18"/>
    </row>
    <row r="18" spans="1:30" ht="24" customHeight="1">
      <c r="A18" s="53"/>
      <c r="B18" s="5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102"/>
      <c r="AC18" s="71"/>
      <c r="AD18" s="18"/>
    </row>
    <row r="19" spans="1:30" ht="24" customHeight="1">
      <c r="A19" s="53"/>
      <c r="B19" s="5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102"/>
      <c r="AC19" s="71"/>
      <c r="AD19" s="18"/>
    </row>
    <row r="20" spans="1:30" ht="24" customHeight="1">
      <c r="A20" s="53"/>
      <c r="B20" s="55"/>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102"/>
      <c r="AC20" s="71"/>
      <c r="AD20" s="18"/>
    </row>
    <row r="21" spans="1:30" ht="15" customHeight="1">
      <c r="A21" s="53"/>
      <c r="B21" s="5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102"/>
      <c r="AC21" s="71"/>
      <c r="AD21" s="18"/>
    </row>
    <row r="22" ht="60" customHeight="1"/>
    <row r="23" spans="9:27" ht="27" customHeight="1">
      <c r="I23" s="607" t="s">
        <v>29</v>
      </c>
      <c r="J23" s="601"/>
      <c r="K23" s="601"/>
      <c r="L23" s="601"/>
      <c r="M23" s="601"/>
      <c r="N23" s="612"/>
      <c r="O23" s="613"/>
      <c r="P23" s="613"/>
      <c r="Q23" s="613"/>
      <c r="R23" s="613"/>
      <c r="S23" s="613"/>
      <c r="T23" s="613"/>
      <c r="U23" s="613"/>
      <c r="V23" s="613"/>
      <c r="W23" s="613"/>
      <c r="X23" s="613"/>
      <c r="Y23" s="613"/>
      <c r="Z23" s="613"/>
      <c r="AA23" s="98" t="s">
        <v>152</v>
      </c>
    </row>
    <row r="24" spans="14:26" ht="22.5" customHeight="1">
      <c r="N24" s="610" t="s">
        <v>153</v>
      </c>
      <c r="O24" s="611"/>
      <c r="P24" s="611"/>
      <c r="Q24" s="611"/>
      <c r="R24" s="611"/>
      <c r="S24" s="611"/>
      <c r="T24" s="611"/>
      <c r="U24" s="611"/>
      <c r="V24" s="611"/>
      <c r="W24" s="611"/>
      <c r="X24" s="611"/>
      <c r="Y24" s="611"/>
      <c r="Z24" s="611"/>
    </row>
    <row r="25" ht="39" customHeight="1"/>
    <row r="26" spans="21:32" ht="13.5">
      <c r="U26" s="608"/>
      <c r="V26" s="609"/>
      <c r="W26" s="56" t="s">
        <v>400</v>
      </c>
      <c r="X26" s="103"/>
      <c r="Y26" s="56" t="s">
        <v>369</v>
      </c>
      <c r="Z26" s="103"/>
      <c r="AA26" s="46" t="s">
        <v>35</v>
      </c>
      <c r="AE26" s="40" t="s">
        <v>348</v>
      </c>
      <c r="AF26" s="31" t="s">
        <v>88</v>
      </c>
    </row>
    <row r="27" spans="31:32" ht="13.5">
      <c r="AE27" s="40" t="s">
        <v>349</v>
      </c>
      <c r="AF27" s="31" t="s">
        <v>89</v>
      </c>
    </row>
    <row r="28" spans="31:32" ht="13.5">
      <c r="AE28" s="40" t="s">
        <v>350</v>
      </c>
      <c r="AF28" s="31" t="s">
        <v>280</v>
      </c>
    </row>
    <row r="29" spans="31:32" ht="13.5">
      <c r="AE29" s="40" t="s">
        <v>351</v>
      </c>
      <c r="AF29" s="31" t="s">
        <v>281</v>
      </c>
    </row>
    <row r="30" spans="31:32" ht="13.5">
      <c r="AE30" s="40" t="s">
        <v>352</v>
      </c>
      <c r="AF30" s="31" t="s">
        <v>282</v>
      </c>
    </row>
    <row r="31" spans="31:32" ht="13.5">
      <c r="AE31" s="40" t="s">
        <v>255</v>
      </c>
      <c r="AF31" s="31" t="s">
        <v>284</v>
      </c>
    </row>
    <row r="32" spans="31:32" ht="13.5">
      <c r="AE32" s="40" t="s">
        <v>256</v>
      </c>
      <c r="AF32" s="31" t="s">
        <v>325</v>
      </c>
    </row>
    <row r="33" spans="31:32" ht="13.5">
      <c r="AE33" s="40" t="s">
        <v>200</v>
      </c>
      <c r="AF33" s="31" t="s">
        <v>326</v>
      </c>
    </row>
    <row r="34" spans="31:32" ht="13.5">
      <c r="AE34" s="40" t="s">
        <v>90</v>
      </c>
      <c r="AF34" s="31" t="s">
        <v>327</v>
      </c>
    </row>
    <row r="35" spans="31:32" ht="13.5">
      <c r="AE35" s="40" t="s">
        <v>91</v>
      </c>
      <c r="AF35" s="31" t="s">
        <v>328</v>
      </c>
    </row>
    <row r="36" spans="31:32" ht="13.5">
      <c r="AE36" s="40" t="s">
        <v>92</v>
      </c>
      <c r="AF36" s="31" t="s">
        <v>329</v>
      </c>
    </row>
    <row r="37" spans="31:32" ht="13.5">
      <c r="AE37" s="40" t="s">
        <v>93</v>
      </c>
      <c r="AF37" s="31" t="s">
        <v>330</v>
      </c>
    </row>
    <row r="38" spans="31:32" ht="13.5">
      <c r="AE38" s="40" t="s">
        <v>94</v>
      </c>
      <c r="AF38" s="31" t="s">
        <v>331</v>
      </c>
    </row>
    <row r="39" spans="31:32" ht="13.5">
      <c r="AE39" s="40" t="s">
        <v>95</v>
      </c>
      <c r="AF39" s="31" t="s">
        <v>332</v>
      </c>
    </row>
    <row r="40" spans="31:32" ht="13.5">
      <c r="AE40" s="40" t="s">
        <v>96</v>
      </c>
      <c r="AF40" s="31" t="s">
        <v>333</v>
      </c>
    </row>
    <row r="41" spans="31:32" ht="13.5">
      <c r="AE41" s="40" t="s">
        <v>97</v>
      </c>
      <c r="AF41" s="31" t="s">
        <v>334</v>
      </c>
    </row>
    <row r="42" spans="31:32" ht="13.5">
      <c r="AE42" s="40" t="s">
        <v>98</v>
      </c>
      <c r="AF42" s="31" t="s">
        <v>335</v>
      </c>
    </row>
    <row r="43" spans="31:32" ht="13.5">
      <c r="AE43" s="40" t="s">
        <v>99</v>
      </c>
      <c r="AF43" s="31" t="s">
        <v>336</v>
      </c>
    </row>
    <row r="44" spans="31:32" ht="13.5">
      <c r="AE44" s="40" t="s">
        <v>100</v>
      </c>
      <c r="AF44" s="31" t="s">
        <v>337</v>
      </c>
    </row>
    <row r="45" spans="31:32" ht="13.5">
      <c r="AE45" s="40" t="s">
        <v>101</v>
      </c>
      <c r="AF45" s="31" t="s">
        <v>338</v>
      </c>
    </row>
    <row r="46" spans="31:32" ht="13.5">
      <c r="AE46" s="40" t="s">
        <v>102</v>
      </c>
      <c r="AF46" s="31" t="s">
        <v>339</v>
      </c>
    </row>
    <row r="47" spans="31:32" ht="13.5">
      <c r="AE47" s="40" t="s">
        <v>103</v>
      </c>
      <c r="AF47" s="31" t="s">
        <v>340</v>
      </c>
    </row>
    <row r="48" spans="31:32" ht="13.5">
      <c r="AE48" s="40" t="s">
        <v>104</v>
      </c>
      <c r="AF48" s="31" t="s">
        <v>341</v>
      </c>
    </row>
    <row r="49" spans="31:32" ht="13.5">
      <c r="AE49" s="40" t="s">
        <v>105</v>
      </c>
      <c r="AF49" s="31" t="s">
        <v>342</v>
      </c>
    </row>
    <row r="50" spans="31:32" ht="13.5">
      <c r="AE50" s="40" t="s">
        <v>106</v>
      </c>
      <c r="AF50" s="31" t="s">
        <v>343</v>
      </c>
    </row>
    <row r="51" spans="31:32" ht="13.5">
      <c r="AE51" s="40" t="s">
        <v>107</v>
      </c>
      <c r="AF51" s="31" t="s">
        <v>344</v>
      </c>
    </row>
    <row r="52" spans="31:32" ht="13.5">
      <c r="AE52" s="40" t="s">
        <v>108</v>
      </c>
      <c r="AF52" s="31" t="s">
        <v>345</v>
      </c>
    </row>
    <row r="53" spans="31:32" ht="13.5">
      <c r="AE53" s="40" t="s">
        <v>109</v>
      </c>
      <c r="AF53" s="31" t="s">
        <v>346</v>
      </c>
    </row>
    <row r="54" spans="31:32" ht="13.5">
      <c r="AE54" s="40" t="s">
        <v>110</v>
      </c>
      <c r="AF54" s="31" t="s">
        <v>158</v>
      </c>
    </row>
    <row r="55" spans="31:32" ht="13.5">
      <c r="AE55" s="40" t="s">
        <v>111</v>
      </c>
      <c r="AF55" s="31" t="s">
        <v>159</v>
      </c>
    </row>
    <row r="56" spans="31:32" ht="13.5">
      <c r="AE56" s="40" t="s">
        <v>112</v>
      </c>
      <c r="AF56" s="31" t="s">
        <v>160</v>
      </c>
    </row>
    <row r="57" spans="31:32" ht="13.5">
      <c r="AE57" s="40" t="s">
        <v>113</v>
      </c>
      <c r="AF57" s="31" t="s">
        <v>161</v>
      </c>
    </row>
    <row r="58" spans="31:32" ht="13.5">
      <c r="AE58" s="40" t="s">
        <v>114</v>
      </c>
      <c r="AF58" s="31" t="s">
        <v>162</v>
      </c>
    </row>
    <row r="59" spans="31:32" ht="13.5">
      <c r="AE59" s="40" t="s">
        <v>115</v>
      </c>
      <c r="AF59" s="31" t="s">
        <v>163</v>
      </c>
    </row>
    <row r="60" spans="31:32" ht="13.5">
      <c r="AE60" s="40" t="s">
        <v>116</v>
      </c>
      <c r="AF60" s="31" t="s">
        <v>164</v>
      </c>
    </row>
    <row r="61" spans="31:32" ht="13.5">
      <c r="AE61" s="40" t="s">
        <v>117</v>
      </c>
      <c r="AF61" s="31" t="s">
        <v>165</v>
      </c>
    </row>
    <row r="62" spans="31:32" ht="13.5">
      <c r="AE62" s="40" t="s">
        <v>118</v>
      </c>
      <c r="AF62" s="31" t="s">
        <v>166</v>
      </c>
    </row>
    <row r="63" spans="31:32" ht="13.5">
      <c r="AE63" s="40" t="s">
        <v>119</v>
      </c>
      <c r="AF63" s="31" t="s">
        <v>167</v>
      </c>
    </row>
    <row r="64" spans="31:32" ht="13.5">
      <c r="AE64" s="40" t="s">
        <v>120</v>
      </c>
      <c r="AF64" s="31" t="s">
        <v>168</v>
      </c>
    </row>
    <row r="65" spans="31:32" ht="13.5">
      <c r="AE65" s="40" t="s">
        <v>121</v>
      </c>
      <c r="AF65" s="31" t="s">
        <v>169</v>
      </c>
    </row>
    <row r="66" spans="31:32" ht="13.5">
      <c r="AE66" s="40" t="s">
        <v>122</v>
      </c>
      <c r="AF66" s="31" t="s">
        <v>170</v>
      </c>
    </row>
    <row r="67" spans="31:32" ht="13.5">
      <c r="AE67" s="40" t="s">
        <v>123</v>
      </c>
      <c r="AF67" s="31" t="s">
        <v>171</v>
      </c>
    </row>
    <row r="68" spans="31:32" ht="13.5">
      <c r="AE68" s="40" t="s">
        <v>124</v>
      </c>
      <c r="AF68" s="31" t="s">
        <v>172</v>
      </c>
    </row>
    <row r="69" spans="31:32" ht="13.5">
      <c r="AE69" s="40" t="s">
        <v>125</v>
      </c>
      <c r="AF69" s="31" t="s">
        <v>173</v>
      </c>
    </row>
    <row r="70" spans="31:32" ht="13.5">
      <c r="AE70" s="40" t="s">
        <v>126</v>
      </c>
      <c r="AF70" s="31" t="s">
        <v>174</v>
      </c>
    </row>
    <row r="71" spans="31:32" ht="13.5">
      <c r="AE71" s="40" t="s">
        <v>127</v>
      </c>
      <c r="AF71" s="31" t="s">
        <v>175</v>
      </c>
    </row>
    <row r="72" spans="31:32" ht="13.5">
      <c r="AE72" s="40" t="s">
        <v>128</v>
      </c>
      <c r="AF72" s="31" t="s">
        <v>176</v>
      </c>
    </row>
  </sheetData>
  <sheetProtection sheet="1" objects="1" scenarios="1"/>
  <mergeCells count="18">
    <mergeCell ref="E11:AB11"/>
    <mergeCell ref="B11:D11"/>
    <mergeCell ref="I23:M23"/>
    <mergeCell ref="U26:V26"/>
    <mergeCell ref="N24:Z24"/>
    <mergeCell ref="N23:Z23"/>
    <mergeCell ref="E15:AB15"/>
    <mergeCell ref="C17:AA21"/>
    <mergeCell ref="S1:AC1"/>
    <mergeCell ref="F13:G13"/>
    <mergeCell ref="I13:K13"/>
    <mergeCell ref="D4:Z5"/>
    <mergeCell ref="E9:AB9"/>
    <mergeCell ref="S13:W13"/>
    <mergeCell ref="B9:D9"/>
    <mergeCell ref="E7:O7"/>
    <mergeCell ref="B7:D7"/>
    <mergeCell ref="B13:D13"/>
  </mergeCells>
  <dataValidations count="2">
    <dataValidation allowBlank="1" showInputMessage="1" showErrorMessage="1" imeMode="off" sqref="F13:K13 X26 U26:V26 Z26"/>
    <dataValidation type="list" allowBlank="1" showInputMessage="1" showErrorMessage="1" sqref="S13:W13">
      <formula1>$AE$26:$AE$72</formula1>
    </dataValidation>
  </dataValidation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D271"/>
  <sheetViews>
    <sheetView showGridLines="0" showRowColHeaders="0" showZeros="0" workbookViewId="0" topLeftCell="A1">
      <selection activeCell="C24" sqref="C24:D24"/>
    </sheetView>
  </sheetViews>
  <sheetFormatPr defaultColWidth="9.00390625" defaultRowHeight="13.5"/>
  <cols>
    <col min="1" max="18" width="3.00390625" style="113" customWidth="1"/>
    <col min="19" max="29" width="3.00390625" style="4" customWidth="1"/>
    <col min="30" max="16384" width="9.00390625" style="4" customWidth="1"/>
  </cols>
  <sheetData>
    <row r="1" spans="1:29" s="109"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row>
    <row r="2" spans="1:29" ht="13.5">
      <c r="A2" s="110"/>
      <c r="B2" s="110"/>
      <c r="C2" s="110"/>
      <c r="D2" s="110"/>
      <c r="E2" s="111"/>
      <c r="F2" s="111"/>
      <c r="G2" s="111"/>
      <c r="H2" s="111"/>
      <c r="I2" s="111"/>
      <c r="J2" s="111"/>
      <c r="K2" s="111"/>
      <c r="L2" s="111"/>
      <c r="M2" s="111"/>
      <c r="N2" s="111"/>
      <c r="O2" s="111"/>
      <c r="P2" s="111"/>
      <c r="Q2" s="111"/>
      <c r="R2" s="111"/>
      <c r="S2" s="111"/>
      <c r="T2" s="111"/>
      <c r="U2" s="111"/>
      <c r="V2" s="111"/>
      <c r="W2" s="111"/>
      <c r="X2" s="110"/>
      <c r="Y2" s="110"/>
      <c r="Z2" s="110"/>
      <c r="AA2" s="110"/>
      <c r="AB2" s="110"/>
      <c r="AC2" s="107" t="s">
        <v>196</v>
      </c>
    </row>
    <row r="3" ht="13.5">
      <c r="R3" s="131"/>
    </row>
    <row r="4" spans="3:26" ht="15" customHeight="1">
      <c r="C4" s="115"/>
      <c r="D4" s="306" t="s">
        <v>197</v>
      </c>
      <c r="E4" s="307"/>
      <c r="F4" s="307"/>
      <c r="G4" s="307"/>
      <c r="H4" s="307"/>
      <c r="I4" s="307"/>
      <c r="J4" s="307"/>
      <c r="K4" s="307"/>
      <c r="L4" s="307"/>
      <c r="M4" s="307"/>
      <c r="N4" s="307"/>
      <c r="O4" s="307"/>
      <c r="P4" s="307"/>
      <c r="Q4" s="307"/>
      <c r="R4" s="307"/>
      <c r="S4" s="307"/>
      <c r="T4" s="307"/>
      <c r="U4" s="307"/>
      <c r="V4" s="307"/>
      <c r="W4" s="307"/>
      <c r="X4" s="307"/>
      <c r="Y4" s="307"/>
      <c r="Z4" s="308"/>
    </row>
    <row r="5" spans="3:26" ht="15" customHeight="1">
      <c r="C5" s="139"/>
      <c r="D5" s="309"/>
      <c r="E5" s="310"/>
      <c r="F5" s="310"/>
      <c r="G5" s="310"/>
      <c r="H5" s="310"/>
      <c r="I5" s="310"/>
      <c r="J5" s="310"/>
      <c r="K5" s="310"/>
      <c r="L5" s="310"/>
      <c r="M5" s="310"/>
      <c r="N5" s="310"/>
      <c r="O5" s="310"/>
      <c r="P5" s="310"/>
      <c r="Q5" s="310"/>
      <c r="R5" s="310"/>
      <c r="S5" s="310"/>
      <c r="T5" s="310"/>
      <c r="U5" s="310"/>
      <c r="V5" s="310"/>
      <c r="W5" s="310"/>
      <c r="X5" s="310"/>
      <c r="Y5" s="310"/>
      <c r="Z5" s="311"/>
    </row>
    <row r="6" spans="6:30" ht="13.5">
      <c r="F6" s="114"/>
      <c r="L6" s="115"/>
      <c r="M6" s="115"/>
      <c r="N6" s="115"/>
      <c r="O6" s="115"/>
      <c r="P6" s="115"/>
      <c r="Q6" s="115"/>
      <c r="R6" s="115"/>
      <c r="AD6" s="25"/>
    </row>
    <row r="7" spans="1:31" ht="13.5">
      <c r="A7" s="117"/>
      <c r="B7" s="117"/>
      <c r="C7" s="117"/>
      <c r="D7" s="117"/>
      <c r="E7" s="117"/>
      <c r="F7" s="117"/>
      <c r="G7" s="117"/>
      <c r="H7" s="117"/>
      <c r="I7" s="117"/>
      <c r="J7" s="117"/>
      <c r="K7" s="117"/>
      <c r="L7" s="140"/>
      <c r="M7" s="140"/>
      <c r="N7" s="140"/>
      <c r="O7" s="140"/>
      <c r="P7" s="140"/>
      <c r="Q7" s="140"/>
      <c r="R7" s="140"/>
      <c r="S7" s="140"/>
      <c r="T7" s="140"/>
      <c r="U7" s="140"/>
      <c r="V7" s="303">
        <f>'1-2'!V7:W7</f>
        <v>0</v>
      </c>
      <c r="W7" s="312"/>
      <c r="X7" s="163" t="s">
        <v>372</v>
      </c>
      <c r="Y7" s="164">
        <f>'1-2'!Y7</f>
        <v>0</v>
      </c>
      <c r="Z7" s="119" t="s">
        <v>396</v>
      </c>
      <c r="AA7" s="164">
        <f>'1-2'!AA7</f>
        <v>0</v>
      </c>
      <c r="AB7" s="119" t="s">
        <v>397</v>
      </c>
      <c r="AC7" s="140"/>
      <c r="AD7" s="165"/>
      <c r="AE7" s="165"/>
    </row>
    <row r="8" spans="2:30" ht="7.5" customHeight="1">
      <c r="B8" s="166"/>
      <c r="C8" s="166"/>
      <c r="D8" s="166"/>
      <c r="E8" s="167"/>
      <c r="F8" s="167"/>
      <c r="G8" s="167"/>
      <c r="H8" s="167"/>
      <c r="I8" s="167"/>
      <c r="J8" s="167"/>
      <c r="K8" s="167"/>
      <c r="L8" s="167"/>
      <c r="M8" s="167"/>
      <c r="N8" s="168"/>
      <c r="O8" s="115"/>
      <c r="P8" s="115"/>
      <c r="Q8" s="115"/>
      <c r="R8" s="120"/>
      <c r="S8" s="140"/>
      <c r="AD8" s="165"/>
    </row>
    <row r="9" spans="1:56" s="15" customFormat="1" ht="14.25" customHeight="1">
      <c r="A9" s="16"/>
      <c r="B9" s="34" t="s">
        <v>398</v>
      </c>
      <c r="C9" s="35"/>
      <c r="D9" s="35"/>
      <c r="E9" s="36"/>
      <c r="F9" s="37"/>
      <c r="G9" s="37"/>
      <c r="H9" s="37"/>
      <c r="I9" s="37"/>
      <c r="J9" s="36"/>
      <c r="L9" s="37"/>
      <c r="M9" s="37"/>
      <c r="N9" s="38"/>
      <c r="O9" s="21"/>
      <c r="P9" s="21"/>
      <c r="Q9" s="21"/>
      <c r="R9" s="39"/>
      <c r="AD9" s="29"/>
      <c r="AE9" s="169"/>
      <c r="AF9" s="170"/>
      <c r="AG9" s="29"/>
      <c r="AH9" s="29"/>
      <c r="AI9" s="29"/>
      <c r="AJ9" s="29"/>
      <c r="AK9" s="29"/>
      <c r="AL9" s="29"/>
      <c r="AM9" s="29"/>
      <c r="AN9" s="29"/>
      <c r="AO9" s="29"/>
      <c r="AP9" s="29"/>
      <c r="AQ9" s="29"/>
      <c r="AR9" s="29"/>
      <c r="AS9" s="29"/>
      <c r="AT9" s="29"/>
      <c r="AU9" s="29"/>
      <c r="AV9" s="29"/>
      <c r="AW9" s="29"/>
      <c r="AX9" s="29"/>
      <c r="AY9" s="29"/>
      <c r="AZ9" s="29"/>
      <c r="BA9" s="29"/>
      <c r="BB9" s="29"/>
      <c r="BC9" s="29"/>
      <c r="BD9" s="29"/>
    </row>
    <row r="10" spans="1:32" s="15" customFormat="1" ht="23.25" customHeight="1">
      <c r="A10" s="16"/>
      <c r="B10" s="9" t="s">
        <v>231</v>
      </c>
      <c r="C10" s="41"/>
      <c r="D10" s="41"/>
      <c r="E10" s="300">
        <f>'1-2'!E17:E17</f>
        <v>0</v>
      </c>
      <c r="F10" s="313"/>
      <c r="G10" s="313"/>
      <c r="H10" s="313"/>
      <c r="I10" s="313"/>
      <c r="J10" s="313"/>
      <c r="K10" s="313"/>
      <c r="L10" s="313"/>
      <c r="M10" s="313"/>
      <c r="N10" s="313"/>
      <c r="O10" s="314"/>
      <c r="P10" s="21"/>
      <c r="Q10" s="25" t="s">
        <v>321</v>
      </c>
      <c r="R10" s="39"/>
      <c r="AE10" s="169"/>
      <c r="AF10" s="170"/>
    </row>
    <row r="11" spans="1:56" s="15" customFormat="1" ht="6.75" customHeight="1">
      <c r="A11" s="16"/>
      <c r="B11" s="42"/>
      <c r="C11" s="42"/>
      <c r="D11" s="42"/>
      <c r="E11" s="43"/>
      <c r="F11" s="43"/>
      <c r="G11" s="43"/>
      <c r="H11" s="43"/>
      <c r="I11" s="43"/>
      <c r="J11" s="43"/>
      <c r="K11" s="43"/>
      <c r="L11" s="43"/>
      <c r="M11" s="43"/>
      <c r="N11" s="44"/>
      <c r="O11" s="21"/>
      <c r="P11" s="21"/>
      <c r="Q11" s="21"/>
      <c r="R11" s="39"/>
      <c r="AD11" s="29"/>
      <c r="AE11" s="169"/>
      <c r="AF11" s="170"/>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row>
    <row r="12" spans="1:56" s="15" customFormat="1" ht="15" customHeight="1">
      <c r="A12" s="16"/>
      <c r="B12" s="42" t="s">
        <v>44</v>
      </c>
      <c r="C12" s="42"/>
      <c r="D12" s="45"/>
      <c r="E12" s="300">
        <f>'1-2'!E19:E19</f>
        <v>0</v>
      </c>
      <c r="F12" s="301"/>
      <c r="G12" s="301"/>
      <c r="H12" s="301"/>
      <c r="I12" s="301"/>
      <c r="J12" s="301"/>
      <c r="K12" s="301"/>
      <c r="L12" s="301"/>
      <c r="M12" s="301"/>
      <c r="N12" s="301"/>
      <c r="O12" s="302"/>
      <c r="P12" s="23"/>
      <c r="Q12" s="23"/>
      <c r="R12" s="39"/>
      <c r="AD12" s="29"/>
      <c r="AE12" s="169"/>
      <c r="AF12" s="170"/>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row>
    <row r="13" spans="1:56" s="15" customFormat="1" ht="6.75" customHeight="1">
      <c r="A13" s="16"/>
      <c r="B13" s="42"/>
      <c r="C13" s="42"/>
      <c r="D13" s="42"/>
      <c r="E13" s="43"/>
      <c r="F13" s="43"/>
      <c r="G13" s="43"/>
      <c r="H13" s="43"/>
      <c r="I13" s="43"/>
      <c r="J13" s="43"/>
      <c r="K13" s="43"/>
      <c r="L13" s="43"/>
      <c r="M13" s="43"/>
      <c r="N13" s="44"/>
      <c r="O13" s="21"/>
      <c r="P13" s="21"/>
      <c r="Q13" s="21"/>
      <c r="R13" s="39"/>
      <c r="AD13" s="29"/>
      <c r="AE13" s="169"/>
      <c r="AF13" s="170"/>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row>
    <row r="14" spans="1:56" s="15" customFormat="1" ht="15" customHeight="1">
      <c r="A14" s="16"/>
      <c r="B14" s="42" t="s">
        <v>283</v>
      </c>
      <c r="C14" s="42"/>
      <c r="D14" s="45"/>
      <c r="E14" s="300">
        <f>'1-2'!E21:E21</f>
        <v>0</v>
      </c>
      <c r="F14" s="301"/>
      <c r="G14" s="301"/>
      <c r="H14" s="301"/>
      <c r="I14" s="301"/>
      <c r="J14" s="301"/>
      <c r="K14" s="301"/>
      <c r="L14" s="301"/>
      <c r="M14" s="301"/>
      <c r="N14" s="301"/>
      <c r="O14" s="302"/>
      <c r="P14" s="23"/>
      <c r="Q14" s="23"/>
      <c r="R14" s="39"/>
      <c r="AD14" s="29"/>
      <c r="AE14" s="169"/>
      <c r="AF14" s="170"/>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row>
    <row r="15" spans="1:32" s="15" customFormat="1" ht="6.75" customHeight="1">
      <c r="A15" s="16"/>
      <c r="B15" s="58"/>
      <c r="C15" s="58"/>
      <c r="D15" s="171"/>
      <c r="E15" s="172"/>
      <c r="F15" s="172"/>
      <c r="G15" s="172"/>
      <c r="H15" s="172"/>
      <c r="I15" s="172"/>
      <c r="J15" s="172"/>
      <c r="K15" s="172"/>
      <c r="L15" s="172"/>
      <c r="M15" s="172"/>
      <c r="N15" s="172"/>
      <c r="O15" s="172"/>
      <c r="P15" s="173"/>
      <c r="Q15" s="173"/>
      <c r="R15" s="35"/>
      <c r="AE15" s="169"/>
      <c r="AF15" s="170"/>
    </row>
    <row r="16" spans="1:34" s="15" customFormat="1" ht="15" customHeight="1">
      <c r="A16" s="21"/>
      <c r="B16" s="46" t="s">
        <v>399</v>
      </c>
      <c r="C16" s="46"/>
      <c r="D16" s="46"/>
      <c r="E16" s="303">
        <f>'1-2'!E23:E23</f>
        <v>0</v>
      </c>
      <c r="F16" s="304"/>
      <c r="G16" s="25" t="s">
        <v>400</v>
      </c>
      <c r="H16" s="164">
        <f>'1-2'!H23</f>
        <v>0</v>
      </c>
      <c r="I16" s="25" t="s">
        <v>369</v>
      </c>
      <c r="J16" s="164">
        <f>'1-2'!J23</f>
        <v>0</v>
      </c>
      <c r="K16" s="23" t="s">
        <v>202</v>
      </c>
      <c r="L16" s="16"/>
      <c r="M16" s="25"/>
      <c r="N16" s="25"/>
      <c r="O16" s="47"/>
      <c r="P16" s="22"/>
      <c r="AE16" s="169"/>
      <c r="AF16" s="170"/>
      <c r="AH16" s="48"/>
    </row>
    <row r="17" spans="2:26" ht="7.5" customHeight="1">
      <c r="B17" s="174"/>
      <c r="C17" s="174"/>
      <c r="D17" s="174"/>
      <c r="E17" s="175"/>
      <c r="F17" s="175"/>
      <c r="G17" s="175"/>
      <c r="H17" s="175"/>
      <c r="I17" s="175"/>
      <c r="J17" s="175"/>
      <c r="K17" s="175"/>
      <c r="L17" s="175"/>
      <c r="M17" s="175"/>
      <c r="N17" s="175"/>
      <c r="O17" s="175"/>
      <c r="P17" s="167"/>
      <c r="Q17" s="167"/>
      <c r="R17" s="167"/>
      <c r="S17" s="140"/>
      <c r="T17" s="140"/>
      <c r="U17" s="140"/>
      <c r="V17" s="140"/>
      <c r="W17" s="140"/>
      <c r="X17" s="140"/>
      <c r="Y17" s="140"/>
      <c r="Z17" s="140"/>
    </row>
    <row r="18" spans="2:29" ht="22.5" customHeight="1">
      <c r="B18" s="266" t="s">
        <v>267</v>
      </c>
      <c r="C18" s="298"/>
      <c r="D18" s="299"/>
      <c r="E18" s="295">
        <f>'1-2'!E25:AB25</f>
        <v>0</v>
      </c>
      <c r="F18" s="296"/>
      <c r="G18" s="296"/>
      <c r="H18" s="296"/>
      <c r="I18" s="296"/>
      <c r="J18" s="296"/>
      <c r="K18" s="296"/>
      <c r="L18" s="296"/>
      <c r="M18" s="296"/>
      <c r="N18" s="296"/>
      <c r="O18" s="296"/>
      <c r="P18" s="296"/>
      <c r="Q18" s="296"/>
      <c r="R18" s="296"/>
      <c r="S18" s="296"/>
      <c r="T18" s="296"/>
      <c r="U18" s="296"/>
      <c r="V18" s="296"/>
      <c r="W18" s="296"/>
      <c r="X18" s="296"/>
      <c r="Y18" s="296"/>
      <c r="Z18" s="296"/>
      <c r="AA18" s="296"/>
      <c r="AB18" s="297"/>
      <c r="AC18" s="140"/>
    </row>
    <row r="19" spans="2:29" ht="6" customHeight="1">
      <c r="B19" s="176"/>
      <c r="C19" s="176"/>
      <c r="D19" s="176"/>
      <c r="E19" s="177"/>
      <c r="F19" s="178"/>
      <c r="G19" s="178"/>
      <c r="H19" s="178"/>
      <c r="I19" s="178"/>
      <c r="J19" s="178"/>
      <c r="K19" s="178"/>
      <c r="L19" s="178"/>
      <c r="M19" s="178"/>
      <c r="N19" s="178"/>
      <c r="O19" s="178"/>
      <c r="P19" s="178"/>
      <c r="Q19" s="178"/>
      <c r="R19" s="178"/>
      <c r="S19" s="179"/>
      <c r="T19" s="179"/>
      <c r="U19" s="179"/>
      <c r="V19" s="179"/>
      <c r="W19" s="179"/>
      <c r="X19" s="179"/>
      <c r="Y19" s="179"/>
      <c r="Z19" s="179"/>
      <c r="AA19" s="179"/>
      <c r="AB19" s="179"/>
      <c r="AC19" s="140"/>
    </row>
    <row r="20" spans="2:29" ht="22.5" customHeight="1">
      <c r="B20" s="53" t="s">
        <v>316</v>
      </c>
      <c r="C20" s="54"/>
      <c r="D20" s="45"/>
      <c r="E20" s="295">
        <f>'1-2'!E27:AB27</f>
        <v>0</v>
      </c>
      <c r="F20" s="296"/>
      <c r="G20" s="296"/>
      <c r="H20" s="296"/>
      <c r="I20" s="296"/>
      <c r="J20" s="296"/>
      <c r="K20" s="296"/>
      <c r="L20" s="296"/>
      <c r="M20" s="296"/>
      <c r="N20" s="296"/>
      <c r="O20" s="296"/>
      <c r="P20" s="296"/>
      <c r="Q20" s="296"/>
      <c r="R20" s="296"/>
      <c r="S20" s="296"/>
      <c r="T20" s="296"/>
      <c r="U20" s="296"/>
      <c r="V20" s="296"/>
      <c r="W20" s="296"/>
      <c r="X20" s="296"/>
      <c r="Y20" s="296"/>
      <c r="Z20" s="296"/>
      <c r="AA20" s="296"/>
      <c r="AB20" s="297"/>
      <c r="AC20" s="140"/>
    </row>
    <row r="21" spans="2:18" ht="7.5" customHeight="1">
      <c r="B21" s="176"/>
      <c r="C21" s="176"/>
      <c r="D21" s="176"/>
      <c r="E21" s="163"/>
      <c r="F21" s="115"/>
      <c r="G21" s="115"/>
      <c r="H21" s="115"/>
      <c r="I21" s="115"/>
      <c r="J21" s="115"/>
      <c r="K21" s="115"/>
      <c r="L21" s="115"/>
      <c r="M21" s="115"/>
      <c r="N21" s="115"/>
      <c r="O21" s="115"/>
      <c r="P21" s="115"/>
      <c r="Q21" s="115"/>
      <c r="R21" s="174"/>
    </row>
    <row r="22" spans="1:18" s="180" customFormat="1" ht="13.5">
      <c r="A22" s="113"/>
      <c r="B22" s="113" t="s">
        <v>232</v>
      </c>
      <c r="C22" s="113"/>
      <c r="D22" s="113"/>
      <c r="E22" s="113"/>
      <c r="F22" s="113"/>
      <c r="G22" s="113"/>
      <c r="H22" s="113"/>
      <c r="I22" s="113"/>
      <c r="J22" s="113"/>
      <c r="K22" s="113"/>
      <c r="L22" s="113"/>
      <c r="M22" s="113"/>
      <c r="N22" s="113"/>
      <c r="O22" s="113"/>
      <c r="P22" s="113"/>
      <c r="Q22" s="113"/>
      <c r="R22" s="113"/>
    </row>
    <row r="23" ht="4.5" customHeight="1"/>
    <row r="24" spans="3:28" ht="13.5" customHeight="1">
      <c r="C24" s="293"/>
      <c r="D24" s="294"/>
      <c r="E24" s="141" t="s">
        <v>400</v>
      </c>
      <c r="F24" s="293"/>
      <c r="G24" s="294"/>
      <c r="H24" s="141" t="s">
        <v>369</v>
      </c>
      <c r="I24" s="290"/>
      <c r="J24" s="291"/>
      <c r="K24" s="291"/>
      <c r="L24" s="291"/>
      <c r="M24" s="291"/>
      <c r="N24" s="291"/>
      <c r="O24" s="291"/>
      <c r="P24" s="291"/>
      <c r="Q24" s="291"/>
      <c r="R24" s="291"/>
      <c r="S24" s="291"/>
      <c r="T24" s="291"/>
      <c r="U24" s="291"/>
      <c r="V24" s="291"/>
      <c r="W24" s="291"/>
      <c r="X24" s="291"/>
      <c r="Y24" s="291"/>
      <c r="Z24" s="291"/>
      <c r="AA24" s="291"/>
      <c r="AB24" s="292"/>
    </row>
    <row r="25" ht="4.5" customHeight="1"/>
    <row r="26" spans="3:28" ht="13.5" customHeight="1">
      <c r="C26" s="293"/>
      <c r="D26" s="294"/>
      <c r="E26" s="141" t="s">
        <v>400</v>
      </c>
      <c r="F26" s="293"/>
      <c r="G26" s="294"/>
      <c r="H26" s="141" t="s">
        <v>369</v>
      </c>
      <c r="I26" s="290"/>
      <c r="J26" s="291"/>
      <c r="K26" s="291"/>
      <c r="L26" s="291"/>
      <c r="M26" s="291"/>
      <c r="N26" s="291"/>
      <c r="O26" s="291"/>
      <c r="P26" s="291"/>
      <c r="Q26" s="291"/>
      <c r="R26" s="291"/>
      <c r="S26" s="291"/>
      <c r="T26" s="291"/>
      <c r="U26" s="291"/>
      <c r="V26" s="291"/>
      <c r="W26" s="291"/>
      <c r="X26" s="291"/>
      <c r="Y26" s="291"/>
      <c r="Z26" s="291"/>
      <c r="AA26" s="291"/>
      <c r="AB26" s="292"/>
    </row>
    <row r="27" ht="4.5" customHeight="1"/>
    <row r="28" spans="3:28" ht="13.5" customHeight="1">
      <c r="C28" s="293"/>
      <c r="D28" s="294"/>
      <c r="E28" s="141" t="s">
        <v>400</v>
      </c>
      <c r="F28" s="293"/>
      <c r="G28" s="294"/>
      <c r="H28" s="141" t="s">
        <v>369</v>
      </c>
      <c r="I28" s="290"/>
      <c r="J28" s="291"/>
      <c r="K28" s="291"/>
      <c r="L28" s="291"/>
      <c r="M28" s="291"/>
      <c r="N28" s="291"/>
      <c r="O28" s="291"/>
      <c r="P28" s="291"/>
      <c r="Q28" s="291"/>
      <c r="R28" s="291"/>
      <c r="S28" s="291"/>
      <c r="T28" s="291"/>
      <c r="U28" s="291"/>
      <c r="V28" s="291"/>
      <c r="W28" s="291"/>
      <c r="X28" s="291"/>
      <c r="Y28" s="291"/>
      <c r="Z28" s="291"/>
      <c r="AA28" s="291"/>
      <c r="AB28" s="292"/>
    </row>
    <row r="29" ht="4.5" customHeight="1"/>
    <row r="30" spans="3:28" ht="13.5" customHeight="1">
      <c r="C30" s="293"/>
      <c r="D30" s="294"/>
      <c r="E30" s="141" t="s">
        <v>400</v>
      </c>
      <c r="F30" s="293"/>
      <c r="G30" s="294"/>
      <c r="H30" s="141" t="s">
        <v>369</v>
      </c>
      <c r="I30" s="290"/>
      <c r="J30" s="291"/>
      <c r="K30" s="291"/>
      <c r="L30" s="291"/>
      <c r="M30" s="291"/>
      <c r="N30" s="291"/>
      <c r="O30" s="291"/>
      <c r="P30" s="291"/>
      <c r="Q30" s="291"/>
      <c r="R30" s="291"/>
      <c r="S30" s="291"/>
      <c r="T30" s="291"/>
      <c r="U30" s="291"/>
      <c r="V30" s="291"/>
      <c r="W30" s="291"/>
      <c r="X30" s="291"/>
      <c r="Y30" s="291"/>
      <c r="Z30" s="291"/>
      <c r="AA30" s="291"/>
      <c r="AB30" s="292"/>
    </row>
    <row r="31" ht="4.5" customHeight="1"/>
    <row r="32" spans="3:28" ht="13.5" customHeight="1">
      <c r="C32" s="293"/>
      <c r="D32" s="294"/>
      <c r="E32" s="141" t="s">
        <v>400</v>
      </c>
      <c r="F32" s="293"/>
      <c r="G32" s="294"/>
      <c r="H32" s="141" t="s">
        <v>369</v>
      </c>
      <c r="I32" s="290"/>
      <c r="J32" s="291"/>
      <c r="K32" s="291"/>
      <c r="L32" s="291"/>
      <c r="M32" s="291"/>
      <c r="N32" s="291"/>
      <c r="O32" s="291"/>
      <c r="P32" s="291"/>
      <c r="Q32" s="291"/>
      <c r="R32" s="291"/>
      <c r="S32" s="291"/>
      <c r="T32" s="291"/>
      <c r="U32" s="291"/>
      <c r="V32" s="291"/>
      <c r="W32" s="291"/>
      <c r="X32" s="291"/>
      <c r="Y32" s="291"/>
      <c r="Z32" s="291"/>
      <c r="AA32" s="291"/>
      <c r="AB32" s="292"/>
    </row>
    <row r="33" ht="4.5" customHeight="1"/>
    <row r="34" spans="3:28" ht="13.5">
      <c r="C34" s="293"/>
      <c r="D34" s="294"/>
      <c r="E34" s="141" t="s">
        <v>400</v>
      </c>
      <c r="F34" s="293"/>
      <c r="G34" s="294"/>
      <c r="H34" s="141" t="s">
        <v>369</v>
      </c>
      <c r="I34" s="290"/>
      <c r="J34" s="291"/>
      <c r="K34" s="291"/>
      <c r="L34" s="291"/>
      <c r="M34" s="291"/>
      <c r="N34" s="291"/>
      <c r="O34" s="291"/>
      <c r="P34" s="291"/>
      <c r="Q34" s="291"/>
      <c r="R34" s="291"/>
      <c r="S34" s="291"/>
      <c r="T34" s="291"/>
      <c r="U34" s="291"/>
      <c r="V34" s="291"/>
      <c r="W34" s="291"/>
      <c r="X34" s="291"/>
      <c r="Y34" s="291"/>
      <c r="Z34" s="291"/>
      <c r="AA34" s="291"/>
      <c r="AB34" s="292"/>
    </row>
    <row r="35" ht="4.5" customHeight="1"/>
    <row r="36" spans="3:28" ht="13.5" customHeight="1">
      <c r="C36" s="293"/>
      <c r="D36" s="294"/>
      <c r="E36" s="141" t="s">
        <v>400</v>
      </c>
      <c r="F36" s="293"/>
      <c r="G36" s="294"/>
      <c r="H36" s="141" t="s">
        <v>369</v>
      </c>
      <c r="I36" s="290"/>
      <c r="J36" s="291"/>
      <c r="K36" s="291"/>
      <c r="L36" s="291"/>
      <c r="M36" s="291"/>
      <c r="N36" s="291"/>
      <c r="O36" s="291"/>
      <c r="P36" s="291"/>
      <c r="Q36" s="291"/>
      <c r="R36" s="291"/>
      <c r="S36" s="291"/>
      <c r="T36" s="291"/>
      <c r="U36" s="291"/>
      <c r="V36" s="291"/>
      <c r="W36" s="291"/>
      <c r="X36" s="291"/>
      <c r="Y36" s="291"/>
      <c r="Z36" s="291"/>
      <c r="AA36" s="291"/>
      <c r="AB36" s="292"/>
    </row>
    <row r="37" ht="4.5" customHeight="1"/>
    <row r="38" spans="3:28" ht="13.5" customHeight="1">
      <c r="C38" s="293"/>
      <c r="D38" s="294"/>
      <c r="E38" s="141" t="s">
        <v>400</v>
      </c>
      <c r="F38" s="293"/>
      <c r="G38" s="294"/>
      <c r="H38" s="141" t="s">
        <v>369</v>
      </c>
      <c r="I38" s="290"/>
      <c r="J38" s="291"/>
      <c r="K38" s="291"/>
      <c r="L38" s="291"/>
      <c r="M38" s="291"/>
      <c r="N38" s="291"/>
      <c r="O38" s="291"/>
      <c r="P38" s="291"/>
      <c r="Q38" s="291"/>
      <c r="R38" s="291"/>
      <c r="S38" s="291"/>
      <c r="T38" s="291"/>
      <c r="U38" s="291"/>
      <c r="V38" s="291"/>
      <c r="W38" s="291"/>
      <c r="X38" s="291"/>
      <c r="Y38" s="291"/>
      <c r="Z38" s="291"/>
      <c r="AA38" s="291"/>
      <c r="AB38" s="292"/>
    </row>
    <row r="39" ht="4.5" customHeight="1"/>
    <row r="40" spans="3:28" ht="13.5" customHeight="1">
      <c r="C40" s="293"/>
      <c r="D40" s="294"/>
      <c r="E40" s="141" t="s">
        <v>400</v>
      </c>
      <c r="F40" s="293"/>
      <c r="G40" s="294"/>
      <c r="H40" s="141" t="s">
        <v>369</v>
      </c>
      <c r="I40" s="290"/>
      <c r="J40" s="291"/>
      <c r="K40" s="291"/>
      <c r="L40" s="291"/>
      <c r="M40" s="291"/>
      <c r="N40" s="291"/>
      <c r="O40" s="291"/>
      <c r="P40" s="291"/>
      <c r="Q40" s="291"/>
      <c r="R40" s="291"/>
      <c r="S40" s="291"/>
      <c r="T40" s="291"/>
      <c r="U40" s="291"/>
      <c r="V40" s="291"/>
      <c r="W40" s="291"/>
      <c r="X40" s="291"/>
      <c r="Y40" s="291"/>
      <c r="Z40" s="291"/>
      <c r="AA40" s="291"/>
      <c r="AB40" s="292"/>
    </row>
    <row r="41" ht="4.5" customHeight="1"/>
    <row r="42" spans="3:28" ht="13.5" customHeight="1">
      <c r="C42" s="293"/>
      <c r="D42" s="294"/>
      <c r="E42" s="141" t="s">
        <v>400</v>
      </c>
      <c r="F42" s="293"/>
      <c r="G42" s="294"/>
      <c r="H42" s="141" t="s">
        <v>369</v>
      </c>
      <c r="I42" s="290"/>
      <c r="J42" s="291"/>
      <c r="K42" s="291"/>
      <c r="L42" s="291"/>
      <c r="M42" s="291"/>
      <c r="N42" s="291"/>
      <c r="O42" s="291"/>
      <c r="P42" s="291"/>
      <c r="Q42" s="291"/>
      <c r="R42" s="291"/>
      <c r="S42" s="291"/>
      <c r="T42" s="291"/>
      <c r="U42" s="291"/>
      <c r="V42" s="291"/>
      <c r="W42" s="291"/>
      <c r="X42" s="291"/>
      <c r="Y42" s="291"/>
      <c r="Z42" s="291"/>
      <c r="AA42" s="291"/>
      <c r="AB42" s="292"/>
    </row>
    <row r="43" ht="4.5" customHeight="1"/>
    <row r="44" spans="3:28" ht="13.5" customHeight="1">
      <c r="C44" s="293"/>
      <c r="D44" s="294"/>
      <c r="E44" s="141" t="s">
        <v>400</v>
      </c>
      <c r="F44" s="293"/>
      <c r="G44" s="294"/>
      <c r="H44" s="141" t="s">
        <v>369</v>
      </c>
      <c r="I44" s="290"/>
      <c r="J44" s="291"/>
      <c r="K44" s="291"/>
      <c r="L44" s="291"/>
      <c r="M44" s="291"/>
      <c r="N44" s="291"/>
      <c r="O44" s="291"/>
      <c r="P44" s="291"/>
      <c r="Q44" s="291"/>
      <c r="R44" s="291"/>
      <c r="S44" s="291"/>
      <c r="T44" s="291"/>
      <c r="U44" s="291"/>
      <c r="V44" s="291"/>
      <c r="W44" s="291"/>
      <c r="X44" s="291"/>
      <c r="Y44" s="291"/>
      <c r="Z44" s="291"/>
      <c r="AA44" s="291"/>
      <c r="AB44" s="292"/>
    </row>
    <row r="45" ht="4.5" customHeight="1"/>
    <row r="46" spans="3:28" ht="13.5" customHeight="1">
      <c r="C46" s="293"/>
      <c r="D46" s="294"/>
      <c r="E46" s="141" t="s">
        <v>400</v>
      </c>
      <c r="F46" s="293"/>
      <c r="G46" s="294"/>
      <c r="H46" s="141" t="s">
        <v>369</v>
      </c>
      <c r="I46" s="290"/>
      <c r="J46" s="291"/>
      <c r="K46" s="291"/>
      <c r="L46" s="291"/>
      <c r="M46" s="291"/>
      <c r="N46" s="291"/>
      <c r="O46" s="291"/>
      <c r="P46" s="291"/>
      <c r="Q46" s="291"/>
      <c r="R46" s="291"/>
      <c r="S46" s="291"/>
      <c r="T46" s="291"/>
      <c r="U46" s="291"/>
      <c r="V46" s="291"/>
      <c r="W46" s="291"/>
      <c r="X46" s="291"/>
      <c r="Y46" s="291"/>
      <c r="Z46" s="291"/>
      <c r="AA46" s="291"/>
      <c r="AB46" s="292"/>
    </row>
    <row r="47" ht="4.5" customHeight="1"/>
    <row r="48" spans="3:28" ht="13.5" customHeight="1">
      <c r="C48" s="293"/>
      <c r="D48" s="294"/>
      <c r="E48" s="141" t="s">
        <v>400</v>
      </c>
      <c r="F48" s="293"/>
      <c r="G48" s="294"/>
      <c r="H48" s="141" t="s">
        <v>369</v>
      </c>
      <c r="I48" s="290"/>
      <c r="J48" s="291"/>
      <c r="K48" s="291"/>
      <c r="L48" s="291"/>
      <c r="M48" s="291"/>
      <c r="N48" s="291"/>
      <c r="O48" s="291"/>
      <c r="P48" s="291"/>
      <c r="Q48" s="291"/>
      <c r="R48" s="291"/>
      <c r="S48" s="291"/>
      <c r="T48" s="291"/>
      <c r="U48" s="291"/>
      <c r="V48" s="291"/>
      <c r="W48" s="291"/>
      <c r="X48" s="291"/>
      <c r="Y48" s="291"/>
      <c r="Z48" s="291"/>
      <c r="AA48" s="291"/>
      <c r="AB48" s="292"/>
    </row>
    <row r="49" ht="4.5" customHeight="1"/>
    <row r="50" spans="3:28" ht="13.5" customHeight="1">
      <c r="C50" s="293"/>
      <c r="D50" s="294"/>
      <c r="E50" s="141" t="s">
        <v>400</v>
      </c>
      <c r="F50" s="293"/>
      <c r="G50" s="294"/>
      <c r="H50" s="141" t="s">
        <v>369</v>
      </c>
      <c r="I50" s="290"/>
      <c r="J50" s="291"/>
      <c r="K50" s="291"/>
      <c r="L50" s="291"/>
      <c r="M50" s="291"/>
      <c r="N50" s="291"/>
      <c r="O50" s="291"/>
      <c r="P50" s="291"/>
      <c r="Q50" s="291"/>
      <c r="R50" s="291"/>
      <c r="S50" s="291"/>
      <c r="T50" s="291"/>
      <c r="U50" s="291"/>
      <c r="V50" s="291"/>
      <c r="W50" s="291"/>
      <c r="X50" s="291"/>
      <c r="Y50" s="291"/>
      <c r="Z50" s="291"/>
      <c r="AA50" s="291"/>
      <c r="AB50" s="292"/>
    </row>
    <row r="51" ht="4.5" customHeight="1"/>
    <row r="52" spans="3:28" ht="13.5" customHeight="1">
      <c r="C52" s="293"/>
      <c r="D52" s="294"/>
      <c r="E52" s="141" t="s">
        <v>400</v>
      </c>
      <c r="F52" s="293"/>
      <c r="G52" s="294"/>
      <c r="H52" s="141" t="s">
        <v>369</v>
      </c>
      <c r="I52" s="290"/>
      <c r="J52" s="291"/>
      <c r="K52" s="291"/>
      <c r="L52" s="291"/>
      <c r="M52" s="291"/>
      <c r="N52" s="291"/>
      <c r="O52" s="291"/>
      <c r="P52" s="291"/>
      <c r="Q52" s="291"/>
      <c r="R52" s="291"/>
      <c r="S52" s="291"/>
      <c r="T52" s="291"/>
      <c r="U52" s="291"/>
      <c r="V52" s="291"/>
      <c r="W52" s="291"/>
      <c r="X52" s="291"/>
      <c r="Y52" s="291"/>
      <c r="Z52" s="291"/>
      <c r="AA52" s="291"/>
      <c r="AB52" s="292"/>
    </row>
    <row r="53" ht="4.5" customHeight="1"/>
    <row r="54" spans="2:28" ht="12" customHeight="1">
      <c r="B54" s="113" t="s">
        <v>179</v>
      </c>
      <c r="C54" s="141"/>
      <c r="D54" s="141"/>
      <c r="E54" s="141"/>
      <c r="F54" s="141"/>
      <c r="G54" s="141"/>
      <c r="H54" s="141"/>
      <c r="I54" s="141"/>
      <c r="J54" s="141"/>
      <c r="K54" s="141"/>
      <c r="L54" s="141"/>
      <c r="M54" s="141"/>
      <c r="N54" s="141"/>
      <c r="O54" s="141"/>
      <c r="P54" s="141"/>
      <c r="Q54" s="141"/>
      <c r="R54" s="141"/>
      <c r="S54" s="181"/>
      <c r="T54" s="181"/>
      <c r="U54" s="181"/>
      <c r="V54" s="181"/>
      <c r="W54" s="181"/>
      <c r="X54" s="181"/>
      <c r="Y54" s="181"/>
      <c r="Z54" s="181"/>
      <c r="AA54" s="181"/>
      <c r="AB54" s="181"/>
    </row>
    <row r="55" ht="4.5" customHeight="1"/>
    <row r="56" spans="3:28" ht="15" customHeight="1">
      <c r="C56" s="290"/>
      <c r="D56" s="291"/>
      <c r="E56" s="291"/>
      <c r="F56" s="291"/>
      <c r="G56" s="291"/>
      <c r="H56" s="291"/>
      <c r="I56" s="291"/>
      <c r="J56" s="291"/>
      <c r="K56" s="291"/>
      <c r="L56" s="291"/>
      <c r="M56" s="291"/>
      <c r="N56" s="292"/>
      <c r="O56" s="182"/>
      <c r="P56" s="183"/>
      <c r="Q56" s="290"/>
      <c r="R56" s="291"/>
      <c r="S56" s="291"/>
      <c r="T56" s="291"/>
      <c r="U56" s="291"/>
      <c r="V56" s="291"/>
      <c r="W56" s="291"/>
      <c r="X56" s="291"/>
      <c r="Y56" s="291"/>
      <c r="Z56" s="291"/>
      <c r="AA56" s="291"/>
      <c r="AB56" s="292"/>
    </row>
    <row r="57" ht="4.5" customHeight="1"/>
    <row r="58" spans="3:28" ht="15" customHeight="1">
      <c r="C58" s="290"/>
      <c r="D58" s="291"/>
      <c r="E58" s="291"/>
      <c r="F58" s="291"/>
      <c r="G58" s="291"/>
      <c r="H58" s="291"/>
      <c r="I58" s="291"/>
      <c r="J58" s="291"/>
      <c r="K58" s="291"/>
      <c r="L58" s="291"/>
      <c r="M58" s="291"/>
      <c r="N58" s="292"/>
      <c r="O58" s="182"/>
      <c r="P58" s="183"/>
      <c r="Q58" s="290"/>
      <c r="R58" s="291"/>
      <c r="S58" s="291"/>
      <c r="T58" s="291"/>
      <c r="U58" s="291"/>
      <c r="V58" s="291"/>
      <c r="W58" s="291"/>
      <c r="X58" s="291"/>
      <c r="Y58" s="291"/>
      <c r="Z58" s="291"/>
      <c r="AA58" s="291"/>
      <c r="AB58" s="292"/>
    </row>
    <row r="59" ht="4.5" customHeight="1"/>
    <row r="60" spans="3:28" ht="15" customHeight="1">
      <c r="C60" s="290"/>
      <c r="D60" s="291"/>
      <c r="E60" s="291"/>
      <c r="F60" s="291"/>
      <c r="G60" s="291"/>
      <c r="H60" s="291"/>
      <c r="I60" s="291"/>
      <c r="J60" s="291"/>
      <c r="K60" s="291"/>
      <c r="L60" s="291"/>
      <c r="M60" s="291"/>
      <c r="N60" s="292"/>
      <c r="O60" s="182"/>
      <c r="P60" s="183"/>
      <c r="Q60" s="290"/>
      <c r="R60" s="291"/>
      <c r="S60" s="291"/>
      <c r="T60" s="291"/>
      <c r="U60" s="291"/>
      <c r="V60" s="291"/>
      <c r="W60" s="291"/>
      <c r="X60" s="291"/>
      <c r="Y60" s="291"/>
      <c r="Z60" s="291"/>
      <c r="AA60" s="291"/>
      <c r="AB60" s="292"/>
    </row>
    <row r="61" ht="4.5" customHeight="1"/>
    <row r="62" spans="2:28" ht="12" customHeight="1">
      <c r="B62" s="113" t="s">
        <v>180</v>
      </c>
      <c r="C62" s="182"/>
      <c r="D62" s="182"/>
      <c r="E62" s="182"/>
      <c r="F62" s="182"/>
      <c r="G62" s="182"/>
      <c r="H62" s="182"/>
      <c r="I62" s="182"/>
      <c r="J62" s="182"/>
      <c r="K62" s="182"/>
      <c r="L62" s="182"/>
      <c r="M62" s="182"/>
      <c r="N62" s="184"/>
      <c r="O62" s="182"/>
      <c r="P62" s="182"/>
      <c r="Q62" s="182"/>
      <c r="R62" s="182"/>
      <c r="S62" s="182"/>
      <c r="T62" s="185"/>
      <c r="U62" s="185"/>
      <c r="V62" s="185"/>
      <c r="W62" s="185"/>
      <c r="X62" s="185"/>
      <c r="Y62" s="185"/>
      <c r="Z62" s="185"/>
      <c r="AA62" s="185"/>
      <c r="AB62" s="185"/>
    </row>
    <row r="63" ht="4.5" customHeight="1"/>
    <row r="64" spans="3:28" ht="15" customHeight="1">
      <c r="C64" s="290"/>
      <c r="D64" s="291"/>
      <c r="E64" s="291"/>
      <c r="F64" s="291"/>
      <c r="G64" s="291"/>
      <c r="H64" s="291"/>
      <c r="I64" s="291"/>
      <c r="J64" s="291"/>
      <c r="K64" s="291"/>
      <c r="L64" s="291"/>
      <c r="M64" s="291"/>
      <c r="N64" s="292"/>
      <c r="O64" s="182"/>
      <c r="P64" s="183"/>
      <c r="Q64" s="290"/>
      <c r="R64" s="291"/>
      <c r="S64" s="291"/>
      <c r="T64" s="291"/>
      <c r="U64" s="291"/>
      <c r="V64" s="291"/>
      <c r="W64" s="291"/>
      <c r="X64" s="291"/>
      <c r="Y64" s="291"/>
      <c r="Z64" s="291"/>
      <c r="AA64" s="291"/>
      <c r="AB64" s="292"/>
    </row>
    <row r="65" ht="4.5" customHeight="1"/>
    <row r="66" spans="3:28" ht="15" customHeight="1">
      <c r="C66" s="290"/>
      <c r="D66" s="291"/>
      <c r="E66" s="291"/>
      <c r="F66" s="291"/>
      <c r="G66" s="291"/>
      <c r="H66" s="291"/>
      <c r="I66" s="291"/>
      <c r="J66" s="291"/>
      <c r="K66" s="291"/>
      <c r="L66" s="291"/>
      <c r="M66" s="291"/>
      <c r="N66" s="292"/>
      <c r="O66" s="182"/>
      <c r="P66" s="183"/>
      <c r="Q66" s="290"/>
      <c r="R66" s="291"/>
      <c r="S66" s="291"/>
      <c r="T66" s="291"/>
      <c r="U66" s="291"/>
      <c r="V66" s="291"/>
      <c r="W66" s="291"/>
      <c r="X66" s="291"/>
      <c r="Y66" s="291"/>
      <c r="Z66" s="291"/>
      <c r="AA66" s="291"/>
      <c r="AB66" s="292"/>
    </row>
    <row r="67" spans="3:28" ht="12" customHeight="1">
      <c r="C67" s="141"/>
      <c r="D67" s="141"/>
      <c r="E67" s="141"/>
      <c r="F67" s="141"/>
      <c r="G67" s="141"/>
      <c r="H67" s="141"/>
      <c r="I67" s="141"/>
      <c r="J67" s="141"/>
      <c r="K67" s="141"/>
      <c r="L67" s="141"/>
      <c r="M67" s="141"/>
      <c r="N67" s="163"/>
      <c r="O67" s="141"/>
      <c r="P67" s="141"/>
      <c r="Q67" s="141"/>
      <c r="R67" s="141"/>
      <c r="S67" s="181"/>
      <c r="T67" s="181"/>
      <c r="U67" s="181"/>
      <c r="V67" s="181"/>
      <c r="W67" s="181"/>
      <c r="X67" s="181"/>
      <c r="Y67" s="181"/>
      <c r="Z67" s="181"/>
      <c r="AA67" s="181"/>
      <c r="AB67" s="181"/>
    </row>
    <row r="68" spans="1:18" ht="12" customHeight="1">
      <c r="A68" s="4"/>
      <c r="B68" s="4"/>
      <c r="C68" s="4"/>
      <c r="D68" s="4"/>
      <c r="E68" s="4"/>
      <c r="F68" s="4"/>
      <c r="G68" s="4"/>
      <c r="H68" s="4"/>
      <c r="I68" s="4"/>
      <c r="J68" s="4"/>
      <c r="K68" s="4"/>
      <c r="L68" s="4"/>
      <c r="M68" s="4"/>
      <c r="N68" s="4"/>
      <c r="O68" s="4"/>
      <c r="P68" s="4"/>
      <c r="Q68" s="4"/>
      <c r="R68" s="4"/>
    </row>
    <row r="69" spans="1:18" ht="12" customHeight="1">
      <c r="A69" s="4"/>
      <c r="B69" s="4"/>
      <c r="C69" s="4"/>
      <c r="D69" s="4"/>
      <c r="E69" s="4"/>
      <c r="F69" s="4"/>
      <c r="G69" s="4"/>
      <c r="H69" s="4"/>
      <c r="I69" s="4"/>
      <c r="J69" s="4"/>
      <c r="K69" s="4"/>
      <c r="L69" s="4"/>
      <c r="M69" s="4"/>
      <c r="N69" s="4"/>
      <c r="O69" s="4"/>
      <c r="P69" s="4"/>
      <c r="Q69" s="4"/>
      <c r="R69" s="4"/>
    </row>
    <row r="70" spans="1:18" ht="12" customHeight="1">
      <c r="A70" s="4"/>
      <c r="B70" s="4"/>
      <c r="C70" s="4"/>
      <c r="D70" s="4"/>
      <c r="E70" s="4"/>
      <c r="F70" s="4"/>
      <c r="G70" s="4"/>
      <c r="H70" s="4"/>
      <c r="I70" s="4"/>
      <c r="J70" s="4"/>
      <c r="K70" s="4"/>
      <c r="L70" s="4"/>
      <c r="M70" s="4"/>
      <c r="N70" s="4"/>
      <c r="O70" s="4"/>
      <c r="P70" s="4"/>
      <c r="Q70" s="4"/>
      <c r="R70" s="4"/>
    </row>
    <row r="71" spans="1:18" ht="12" customHeight="1">
      <c r="A71" s="4"/>
      <c r="B71" s="4"/>
      <c r="C71" s="4"/>
      <c r="D71" s="4"/>
      <c r="E71" s="4"/>
      <c r="F71" s="4"/>
      <c r="G71" s="4"/>
      <c r="H71" s="4"/>
      <c r="I71" s="4"/>
      <c r="J71" s="4"/>
      <c r="K71" s="4"/>
      <c r="L71" s="4"/>
      <c r="M71" s="4"/>
      <c r="N71" s="4"/>
      <c r="O71" s="4"/>
      <c r="P71" s="4"/>
      <c r="Q71" s="4"/>
      <c r="R71" s="4"/>
    </row>
    <row r="72" spans="1:18" ht="12" customHeight="1">
      <c r="A72" s="4"/>
      <c r="B72" s="4"/>
      <c r="C72" s="4"/>
      <c r="D72" s="4"/>
      <c r="E72" s="4"/>
      <c r="F72" s="4"/>
      <c r="G72" s="4"/>
      <c r="H72" s="4"/>
      <c r="I72" s="4"/>
      <c r="J72" s="4"/>
      <c r="K72" s="4"/>
      <c r="L72" s="4"/>
      <c r="M72" s="4"/>
      <c r="N72" s="4"/>
      <c r="O72" s="4"/>
      <c r="P72" s="4"/>
      <c r="Q72" s="4"/>
      <c r="R72" s="4"/>
    </row>
    <row r="73" spans="1:18" ht="12" customHeight="1">
      <c r="A73" s="4"/>
      <c r="B73" s="4"/>
      <c r="C73" s="4"/>
      <c r="D73" s="4"/>
      <c r="E73" s="4"/>
      <c r="F73" s="4"/>
      <c r="G73" s="4"/>
      <c r="H73" s="4"/>
      <c r="I73" s="4"/>
      <c r="J73" s="4"/>
      <c r="K73" s="4"/>
      <c r="L73" s="4"/>
      <c r="M73" s="4"/>
      <c r="N73" s="4"/>
      <c r="O73" s="4"/>
      <c r="P73" s="4"/>
      <c r="Q73" s="4"/>
      <c r="R73" s="4"/>
    </row>
    <row r="74" spans="1:18" ht="13.5">
      <c r="A74" s="4"/>
      <c r="B74" s="4"/>
      <c r="C74" s="4"/>
      <c r="D74" s="4"/>
      <c r="E74" s="4"/>
      <c r="F74" s="4"/>
      <c r="G74" s="4"/>
      <c r="H74" s="4"/>
      <c r="I74" s="4"/>
      <c r="J74" s="4"/>
      <c r="K74" s="4"/>
      <c r="L74" s="4"/>
      <c r="M74" s="4"/>
      <c r="N74" s="4"/>
      <c r="O74" s="4"/>
      <c r="P74" s="4"/>
      <c r="Q74" s="4"/>
      <c r="R74" s="4"/>
    </row>
    <row r="75" spans="1:18" ht="13.5">
      <c r="A75" s="4"/>
      <c r="B75" s="4"/>
      <c r="C75" s="4"/>
      <c r="D75" s="4"/>
      <c r="E75" s="4"/>
      <c r="F75" s="4"/>
      <c r="G75" s="4"/>
      <c r="H75" s="4"/>
      <c r="I75" s="4"/>
      <c r="J75" s="4"/>
      <c r="K75" s="4"/>
      <c r="L75" s="4"/>
      <c r="M75" s="4"/>
      <c r="N75" s="4"/>
      <c r="O75" s="4"/>
      <c r="P75" s="4"/>
      <c r="Q75" s="4"/>
      <c r="R75" s="4"/>
    </row>
    <row r="76" spans="1:18" ht="13.5">
      <c r="A76" s="4"/>
      <c r="B76" s="4"/>
      <c r="C76" s="4"/>
      <c r="D76" s="4"/>
      <c r="E76" s="4"/>
      <c r="F76" s="4"/>
      <c r="G76" s="4"/>
      <c r="H76" s="4"/>
      <c r="I76" s="4"/>
      <c r="J76" s="4"/>
      <c r="K76" s="4"/>
      <c r="L76" s="4"/>
      <c r="M76" s="4"/>
      <c r="N76" s="4"/>
      <c r="O76" s="4"/>
      <c r="P76" s="4"/>
      <c r="Q76" s="4"/>
      <c r="R76" s="4"/>
    </row>
    <row r="77" spans="1:18" ht="13.5">
      <c r="A77" s="4"/>
      <c r="B77" s="4"/>
      <c r="C77" s="4"/>
      <c r="D77" s="4"/>
      <c r="E77" s="4"/>
      <c r="F77" s="4"/>
      <c r="G77" s="4"/>
      <c r="H77" s="4"/>
      <c r="I77" s="4"/>
      <c r="J77" s="4"/>
      <c r="K77" s="4"/>
      <c r="L77" s="4"/>
      <c r="M77" s="4"/>
      <c r="N77" s="4"/>
      <c r="O77" s="4"/>
      <c r="P77" s="4"/>
      <c r="Q77" s="4"/>
      <c r="R77" s="4"/>
    </row>
    <row r="78" spans="1:18" ht="13.5">
      <c r="A78" s="4"/>
      <c r="B78" s="4"/>
      <c r="C78" s="4"/>
      <c r="D78" s="4"/>
      <c r="E78" s="4"/>
      <c r="F78" s="4"/>
      <c r="G78" s="4"/>
      <c r="H78" s="4"/>
      <c r="I78" s="4"/>
      <c r="J78" s="4"/>
      <c r="K78" s="4"/>
      <c r="L78" s="4"/>
      <c r="M78" s="4"/>
      <c r="N78" s="4"/>
      <c r="O78" s="4"/>
      <c r="P78" s="4"/>
      <c r="Q78" s="4"/>
      <c r="R78" s="4"/>
    </row>
    <row r="79" spans="1:18" ht="13.5">
      <c r="A79" s="4"/>
      <c r="B79" s="4"/>
      <c r="C79" s="4"/>
      <c r="D79" s="4"/>
      <c r="E79" s="4"/>
      <c r="F79" s="4"/>
      <c r="G79" s="4"/>
      <c r="H79" s="4"/>
      <c r="I79" s="4"/>
      <c r="J79" s="4"/>
      <c r="K79" s="4"/>
      <c r="L79" s="4"/>
      <c r="M79" s="4"/>
      <c r="N79" s="4"/>
      <c r="O79" s="4"/>
      <c r="P79" s="4"/>
      <c r="Q79" s="4"/>
      <c r="R79" s="4"/>
    </row>
    <row r="80" spans="1:18" ht="13.5">
      <c r="A80" s="4"/>
      <c r="B80" s="4"/>
      <c r="C80" s="4"/>
      <c r="D80" s="4"/>
      <c r="E80" s="4"/>
      <c r="F80" s="4"/>
      <c r="G80" s="4"/>
      <c r="H80" s="4"/>
      <c r="I80" s="4"/>
      <c r="J80" s="4"/>
      <c r="K80" s="4"/>
      <c r="L80" s="4"/>
      <c r="M80" s="4"/>
      <c r="N80" s="4"/>
      <c r="O80" s="4"/>
      <c r="P80" s="4"/>
      <c r="Q80" s="4"/>
      <c r="R80" s="4"/>
    </row>
    <row r="81" spans="1:18" ht="13.5">
      <c r="A81" s="4"/>
      <c r="B81" s="4"/>
      <c r="C81" s="4"/>
      <c r="D81" s="4"/>
      <c r="E81" s="4"/>
      <c r="F81" s="4"/>
      <c r="G81" s="4"/>
      <c r="H81" s="4"/>
      <c r="I81" s="4"/>
      <c r="J81" s="4"/>
      <c r="K81" s="4"/>
      <c r="L81" s="4"/>
      <c r="M81" s="4"/>
      <c r="N81" s="4"/>
      <c r="O81" s="4"/>
      <c r="P81" s="4"/>
      <c r="Q81" s="4"/>
      <c r="R81" s="4"/>
    </row>
    <row r="82" spans="1:18" ht="13.5">
      <c r="A82" s="4"/>
      <c r="B82" s="4"/>
      <c r="C82" s="4"/>
      <c r="D82" s="4"/>
      <c r="E82" s="4"/>
      <c r="F82" s="4"/>
      <c r="G82" s="4"/>
      <c r="H82" s="4"/>
      <c r="I82" s="4"/>
      <c r="J82" s="4"/>
      <c r="K82" s="4"/>
      <c r="L82" s="4"/>
      <c r="M82" s="4"/>
      <c r="N82" s="4"/>
      <c r="O82" s="4"/>
      <c r="P82" s="4"/>
      <c r="Q82" s="4"/>
      <c r="R82" s="4"/>
    </row>
    <row r="83" spans="1:18" ht="13.5">
      <c r="A83" s="4"/>
      <c r="B83" s="4"/>
      <c r="C83" s="4"/>
      <c r="D83" s="4"/>
      <c r="E83" s="4"/>
      <c r="F83" s="4"/>
      <c r="G83" s="4"/>
      <c r="H83" s="4"/>
      <c r="I83" s="4"/>
      <c r="J83" s="4"/>
      <c r="K83" s="4"/>
      <c r="L83" s="4"/>
      <c r="M83" s="4"/>
      <c r="N83" s="4"/>
      <c r="O83" s="4"/>
      <c r="P83" s="4"/>
      <c r="Q83" s="4"/>
      <c r="R83" s="4"/>
    </row>
    <row r="84" spans="1:18" ht="13.5">
      <c r="A84" s="4"/>
      <c r="B84" s="4"/>
      <c r="C84" s="4"/>
      <c r="D84" s="4"/>
      <c r="E84" s="4"/>
      <c r="F84" s="4"/>
      <c r="G84" s="4"/>
      <c r="H84" s="4"/>
      <c r="I84" s="4"/>
      <c r="J84" s="4"/>
      <c r="K84" s="4"/>
      <c r="L84" s="4"/>
      <c r="M84" s="4"/>
      <c r="N84" s="4"/>
      <c r="O84" s="4"/>
      <c r="P84" s="4"/>
      <c r="Q84" s="4"/>
      <c r="R84" s="4"/>
    </row>
    <row r="85" spans="1:18" ht="13.5">
      <c r="A85" s="4"/>
      <c r="B85" s="4"/>
      <c r="C85" s="4"/>
      <c r="D85" s="4"/>
      <c r="E85" s="4"/>
      <c r="F85" s="4"/>
      <c r="G85" s="4"/>
      <c r="H85" s="4"/>
      <c r="I85" s="4"/>
      <c r="J85" s="4"/>
      <c r="K85" s="4"/>
      <c r="L85" s="4"/>
      <c r="M85" s="4"/>
      <c r="N85" s="4"/>
      <c r="O85" s="4"/>
      <c r="P85" s="4"/>
      <c r="Q85" s="4"/>
      <c r="R85" s="4"/>
    </row>
    <row r="86" spans="1:18" ht="13.5">
      <c r="A86" s="4"/>
      <c r="B86" s="4"/>
      <c r="C86" s="4"/>
      <c r="D86" s="4"/>
      <c r="E86" s="4"/>
      <c r="F86" s="4"/>
      <c r="G86" s="4"/>
      <c r="H86" s="4"/>
      <c r="I86" s="4"/>
      <c r="J86" s="4"/>
      <c r="K86" s="4"/>
      <c r="L86" s="4"/>
      <c r="M86" s="4"/>
      <c r="N86" s="4"/>
      <c r="O86" s="4"/>
      <c r="P86" s="4"/>
      <c r="Q86" s="4"/>
      <c r="R86" s="4"/>
    </row>
    <row r="87" spans="1:18" ht="13.5">
      <c r="A87" s="4"/>
      <c r="B87" s="4"/>
      <c r="C87" s="4"/>
      <c r="D87" s="4"/>
      <c r="E87" s="4"/>
      <c r="F87" s="4"/>
      <c r="G87" s="4"/>
      <c r="H87" s="4"/>
      <c r="I87" s="4"/>
      <c r="J87" s="4"/>
      <c r="K87" s="4"/>
      <c r="L87" s="4"/>
      <c r="M87" s="4"/>
      <c r="N87" s="4"/>
      <c r="O87" s="4"/>
      <c r="P87" s="4"/>
      <c r="Q87" s="4"/>
      <c r="R87" s="4"/>
    </row>
    <row r="88" spans="1:18" ht="13.5">
      <c r="A88" s="4"/>
      <c r="B88" s="4"/>
      <c r="C88" s="4"/>
      <c r="D88" s="4"/>
      <c r="E88" s="4"/>
      <c r="F88" s="4"/>
      <c r="G88" s="4"/>
      <c r="H88" s="4"/>
      <c r="I88" s="4"/>
      <c r="J88" s="4"/>
      <c r="K88" s="4"/>
      <c r="L88" s="4"/>
      <c r="M88" s="4"/>
      <c r="N88" s="4"/>
      <c r="O88" s="4"/>
      <c r="P88" s="4"/>
      <c r="Q88" s="4"/>
      <c r="R88" s="4"/>
    </row>
    <row r="89" spans="1:18" ht="13.5">
      <c r="A89" s="4"/>
      <c r="B89" s="4"/>
      <c r="C89" s="4"/>
      <c r="D89" s="4"/>
      <c r="E89" s="4"/>
      <c r="F89" s="4"/>
      <c r="G89" s="4"/>
      <c r="H89" s="4"/>
      <c r="I89" s="4"/>
      <c r="J89" s="4"/>
      <c r="K89" s="4"/>
      <c r="L89" s="4"/>
      <c r="M89" s="4"/>
      <c r="N89" s="4"/>
      <c r="O89" s="4"/>
      <c r="P89" s="4"/>
      <c r="Q89" s="4"/>
      <c r="R89" s="4"/>
    </row>
    <row r="90" spans="1:18" ht="13.5">
      <c r="A90" s="4"/>
      <c r="B90" s="4"/>
      <c r="C90" s="4"/>
      <c r="D90" s="4"/>
      <c r="E90" s="4"/>
      <c r="F90" s="4"/>
      <c r="G90" s="4"/>
      <c r="H90" s="4"/>
      <c r="I90" s="4"/>
      <c r="J90" s="4"/>
      <c r="K90" s="4"/>
      <c r="L90" s="4"/>
      <c r="M90" s="4"/>
      <c r="N90" s="4"/>
      <c r="O90" s="4"/>
      <c r="P90" s="4"/>
      <c r="Q90" s="4"/>
      <c r="R90" s="4"/>
    </row>
    <row r="91" spans="1:18" ht="13.5">
      <c r="A91" s="4"/>
      <c r="B91" s="4"/>
      <c r="C91" s="4"/>
      <c r="D91" s="4"/>
      <c r="E91" s="4"/>
      <c r="F91" s="4"/>
      <c r="G91" s="4"/>
      <c r="H91" s="4"/>
      <c r="I91" s="4"/>
      <c r="J91" s="4"/>
      <c r="K91" s="4"/>
      <c r="L91" s="4"/>
      <c r="M91" s="4"/>
      <c r="N91" s="4"/>
      <c r="O91" s="4"/>
      <c r="P91" s="4"/>
      <c r="Q91" s="4"/>
      <c r="R91" s="4"/>
    </row>
    <row r="92" spans="1:18" ht="13.5">
      <c r="A92" s="4"/>
      <c r="B92" s="4"/>
      <c r="C92" s="4"/>
      <c r="D92" s="4"/>
      <c r="E92" s="4"/>
      <c r="F92" s="4"/>
      <c r="G92" s="4"/>
      <c r="H92" s="4"/>
      <c r="I92" s="4"/>
      <c r="J92" s="4"/>
      <c r="K92" s="4"/>
      <c r="L92" s="4"/>
      <c r="M92" s="4"/>
      <c r="N92" s="4"/>
      <c r="O92" s="4"/>
      <c r="P92" s="4"/>
      <c r="Q92" s="4"/>
      <c r="R92" s="4"/>
    </row>
    <row r="93" spans="1:18" ht="13.5">
      <c r="A93" s="4"/>
      <c r="B93" s="4"/>
      <c r="C93" s="4"/>
      <c r="D93" s="4"/>
      <c r="E93" s="4"/>
      <c r="F93" s="4"/>
      <c r="G93" s="4"/>
      <c r="H93" s="4"/>
      <c r="I93" s="4"/>
      <c r="J93" s="4"/>
      <c r="K93" s="4"/>
      <c r="L93" s="4"/>
      <c r="M93" s="4"/>
      <c r="N93" s="4"/>
      <c r="O93" s="4"/>
      <c r="P93" s="4"/>
      <c r="Q93" s="4"/>
      <c r="R93" s="4"/>
    </row>
    <row r="94" spans="1:18" ht="13.5">
      <c r="A94" s="4"/>
      <c r="B94" s="4"/>
      <c r="C94" s="4"/>
      <c r="D94" s="4"/>
      <c r="E94" s="4"/>
      <c r="F94" s="4"/>
      <c r="G94" s="4"/>
      <c r="H94" s="4"/>
      <c r="I94" s="4"/>
      <c r="J94" s="4"/>
      <c r="K94" s="4"/>
      <c r="L94" s="4"/>
      <c r="M94" s="4"/>
      <c r="N94" s="4"/>
      <c r="O94" s="4"/>
      <c r="P94" s="4"/>
      <c r="Q94" s="4"/>
      <c r="R94" s="4"/>
    </row>
    <row r="95" spans="1:18" ht="13.5">
      <c r="A95" s="4"/>
      <c r="B95" s="4"/>
      <c r="C95" s="4"/>
      <c r="D95" s="4"/>
      <c r="E95" s="4"/>
      <c r="F95" s="4"/>
      <c r="G95" s="4"/>
      <c r="H95" s="4"/>
      <c r="I95" s="4"/>
      <c r="J95" s="4"/>
      <c r="K95" s="4"/>
      <c r="L95" s="4"/>
      <c r="M95" s="4"/>
      <c r="N95" s="4"/>
      <c r="O95" s="4"/>
      <c r="P95" s="4"/>
      <c r="Q95" s="4"/>
      <c r="R95" s="4"/>
    </row>
    <row r="96" spans="1:18" ht="13.5">
      <c r="A96" s="4"/>
      <c r="B96" s="4"/>
      <c r="C96" s="4"/>
      <c r="D96" s="4"/>
      <c r="E96" s="4"/>
      <c r="F96" s="4"/>
      <c r="G96" s="4"/>
      <c r="H96" s="4"/>
      <c r="I96" s="4"/>
      <c r="J96" s="4"/>
      <c r="K96" s="4"/>
      <c r="L96" s="4"/>
      <c r="M96" s="4"/>
      <c r="N96" s="4"/>
      <c r="O96" s="4"/>
      <c r="P96" s="4"/>
      <c r="Q96" s="4"/>
      <c r="R96" s="4"/>
    </row>
    <row r="97" spans="1:18" ht="13.5">
      <c r="A97" s="4"/>
      <c r="B97" s="4"/>
      <c r="C97" s="4"/>
      <c r="D97" s="4"/>
      <c r="E97" s="4"/>
      <c r="F97" s="4"/>
      <c r="G97" s="4"/>
      <c r="H97" s="4"/>
      <c r="I97" s="4"/>
      <c r="J97" s="4"/>
      <c r="K97" s="4"/>
      <c r="L97" s="4"/>
      <c r="M97" s="4"/>
      <c r="N97" s="4"/>
      <c r="O97" s="4"/>
      <c r="P97" s="4"/>
      <c r="Q97" s="4"/>
      <c r="R97" s="4"/>
    </row>
    <row r="98" spans="1:18" ht="13.5">
      <c r="A98" s="4"/>
      <c r="B98" s="4"/>
      <c r="C98" s="4"/>
      <c r="D98" s="4"/>
      <c r="E98" s="4"/>
      <c r="F98" s="4"/>
      <c r="G98" s="4"/>
      <c r="H98" s="4"/>
      <c r="I98" s="4"/>
      <c r="J98" s="4"/>
      <c r="K98" s="4"/>
      <c r="L98" s="4"/>
      <c r="M98" s="4"/>
      <c r="N98" s="4"/>
      <c r="O98" s="4"/>
      <c r="P98" s="4"/>
      <c r="Q98" s="4"/>
      <c r="R98" s="4"/>
    </row>
    <row r="99" spans="1:18" ht="13.5">
      <c r="A99" s="4"/>
      <c r="B99" s="4"/>
      <c r="C99" s="4"/>
      <c r="D99" s="4"/>
      <c r="E99" s="4"/>
      <c r="F99" s="4"/>
      <c r="G99" s="4"/>
      <c r="H99" s="4"/>
      <c r="I99" s="4"/>
      <c r="J99" s="4"/>
      <c r="K99" s="4"/>
      <c r="L99" s="4"/>
      <c r="M99" s="4"/>
      <c r="N99" s="4"/>
      <c r="O99" s="4"/>
      <c r="P99" s="4"/>
      <c r="Q99" s="4"/>
      <c r="R99" s="4"/>
    </row>
    <row r="100" spans="1:18" ht="13.5">
      <c r="A100" s="4"/>
      <c r="B100" s="4"/>
      <c r="C100" s="4"/>
      <c r="D100" s="4"/>
      <c r="E100" s="4"/>
      <c r="F100" s="4"/>
      <c r="G100" s="4"/>
      <c r="H100" s="4"/>
      <c r="I100" s="4"/>
      <c r="J100" s="4"/>
      <c r="K100" s="4"/>
      <c r="L100" s="4"/>
      <c r="M100" s="4"/>
      <c r="N100" s="4"/>
      <c r="O100" s="4"/>
      <c r="P100" s="4"/>
      <c r="Q100" s="4"/>
      <c r="R100" s="4"/>
    </row>
    <row r="101" spans="1:18" ht="13.5">
      <c r="A101" s="4"/>
      <c r="B101" s="4"/>
      <c r="C101" s="4"/>
      <c r="D101" s="4"/>
      <c r="E101" s="4"/>
      <c r="F101" s="4"/>
      <c r="G101" s="4"/>
      <c r="H101" s="4"/>
      <c r="I101" s="4"/>
      <c r="J101" s="4"/>
      <c r="K101" s="4"/>
      <c r="L101" s="4"/>
      <c r="M101" s="4"/>
      <c r="N101" s="4"/>
      <c r="O101" s="4"/>
      <c r="P101" s="4"/>
      <c r="Q101" s="4"/>
      <c r="R101" s="4"/>
    </row>
    <row r="102" spans="1:18" ht="13.5">
      <c r="A102" s="4"/>
      <c r="B102" s="4"/>
      <c r="C102" s="4"/>
      <c r="D102" s="4"/>
      <c r="E102" s="4"/>
      <c r="F102" s="4"/>
      <c r="G102" s="4"/>
      <c r="H102" s="4"/>
      <c r="I102" s="4"/>
      <c r="J102" s="4"/>
      <c r="K102" s="4"/>
      <c r="L102" s="4"/>
      <c r="M102" s="4"/>
      <c r="N102" s="4"/>
      <c r="O102" s="4"/>
      <c r="P102" s="4"/>
      <c r="Q102" s="4"/>
      <c r="R102" s="4"/>
    </row>
    <row r="103" spans="1:18" ht="13.5">
      <c r="A103" s="4"/>
      <c r="B103" s="4"/>
      <c r="C103" s="4"/>
      <c r="D103" s="4"/>
      <c r="E103" s="4"/>
      <c r="F103" s="4"/>
      <c r="G103" s="4"/>
      <c r="H103" s="4"/>
      <c r="I103" s="4"/>
      <c r="J103" s="4"/>
      <c r="K103" s="4"/>
      <c r="L103" s="4"/>
      <c r="M103" s="4"/>
      <c r="N103" s="4"/>
      <c r="O103" s="4"/>
      <c r="P103" s="4"/>
      <c r="Q103" s="4"/>
      <c r="R103" s="4"/>
    </row>
    <row r="104" spans="1:18" ht="13.5">
      <c r="A104" s="4"/>
      <c r="B104" s="4"/>
      <c r="C104" s="4"/>
      <c r="D104" s="4"/>
      <c r="E104" s="4"/>
      <c r="F104" s="4"/>
      <c r="G104" s="4"/>
      <c r="H104" s="4"/>
      <c r="I104" s="4"/>
      <c r="J104" s="4"/>
      <c r="K104" s="4"/>
      <c r="L104" s="4"/>
      <c r="M104" s="4"/>
      <c r="N104" s="4"/>
      <c r="O104" s="4"/>
      <c r="P104" s="4"/>
      <c r="Q104" s="4"/>
      <c r="R104" s="4"/>
    </row>
    <row r="105" spans="1:18" ht="13.5">
      <c r="A105" s="4"/>
      <c r="B105" s="4"/>
      <c r="C105" s="4"/>
      <c r="D105" s="4"/>
      <c r="E105" s="4"/>
      <c r="F105" s="4"/>
      <c r="G105" s="4"/>
      <c r="H105" s="4"/>
      <c r="I105" s="4"/>
      <c r="J105" s="4"/>
      <c r="K105" s="4"/>
      <c r="L105" s="4"/>
      <c r="M105" s="4"/>
      <c r="N105" s="4"/>
      <c r="O105" s="4"/>
      <c r="P105" s="4"/>
      <c r="Q105" s="4"/>
      <c r="R105" s="4"/>
    </row>
    <row r="106" spans="1:18" ht="13.5">
      <c r="A106" s="4"/>
      <c r="B106" s="4"/>
      <c r="C106" s="4"/>
      <c r="D106" s="4"/>
      <c r="E106" s="4"/>
      <c r="F106" s="4"/>
      <c r="G106" s="4"/>
      <c r="H106" s="4"/>
      <c r="I106" s="4"/>
      <c r="J106" s="4"/>
      <c r="K106" s="4"/>
      <c r="L106" s="4"/>
      <c r="M106" s="4"/>
      <c r="N106" s="4"/>
      <c r="O106" s="4"/>
      <c r="P106" s="4"/>
      <c r="Q106" s="4"/>
      <c r="R106" s="4"/>
    </row>
    <row r="107" spans="1:18" ht="13.5">
      <c r="A107" s="4"/>
      <c r="B107" s="4"/>
      <c r="C107" s="4"/>
      <c r="D107" s="4"/>
      <c r="E107" s="4"/>
      <c r="F107" s="4"/>
      <c r="G107" s="4"/>
      <c r="H107" s="4"/>
      <c r="I107" s="4"/>
      <c r="J107" s="4"/>
      <c r="K107" s="4"/>
      <c r="L107" s="4"/>
      <c r="M107" s="4"/>
      <c r="N107" s="4"/>
      <c r="O107" s="4"/>
      <c r="P107" s="4"/>
      <c r="Q107" s="4"/>
      <c r="R107" s="4"/>
    </row>
    <row r="108" spans="1:18" ht="13.5">
      <c r="A108" s="4"/>
      <c r="B108" s="4"/>
      <c r="C108" s="4"/>
      <c r="D108" s="4"/>
      <c r="E108" s="4"/>
      <c r="F108" s="4"/>
      <c r="G108" s="4"/>
      <c r="H108" s="4"/>
      <c r="I108" s="4"/>
      <c r="J108" s="4"/>
      <c r="K108" s="4"/>
      <c r="L108" s="4"/>
      <c r="M108" s="4"/>
      <c r="N108" s="4"/>
      <c r="O108" s="4"/>
      <c r="P108" s="4"/>
      <c r="Q108" s="4"/>
      <c r="R108" s="4"/>
    </row>
    <row r="109" spans="1:18" ht="13.5">
      <c r="A109" s="4"/>
      <c r="B109" s="4"/>
      <c r="C109" s="4"/>
      <c r="D109" s="4"/>
      <c r="E109" s="4"/>
      <c r="F109" s="4"/>
      <c r="G109" s="4"/>
      <c r="H109" s="4"/>
      <c r="I109" s="4"/>
      <c r="J109" s="4"/>
      <c r="K109" s="4"/>
      <c r="L109" s="4"/>
      <c r="M109" s="4"/>
      <c r="N109" s="4"/>
      <c r="O109" s="4"/>
      <c r="P109" s="4"/>
      <c r="Q109" s="4"/>
      <c r="R109" s="4"/>
    </row>
    <row r="110" spans="1:18" ht="13.5">
      <c r="A110" s="4"/>
      <c r="B110" s="4"/>
      <c r="C110" s="4"/>
      <c r="D110" s="4"/>
      <c r="E110" s="4"/>
      <c r="F110" s="4"/>
      <c r="G110" s="4"/>
      <c r="H110" s="4"/>
      <c r="I110" s="4"/>
      <c r="J110" s="4"/>
      <c r="K110" s="4"/>
      <c r="L110" s="4"/>
      <c r="M110" s="4"/>
      <c r="N110" s="4"/>
      <c r="O110" s="4"/>
      <c r="P110" s="4"/>
      <c r="Q110" s="4"/>
      <c r="R110" s="4"/>
    </row>
    <row r="111" spans="1:18" ht="13.5">
      <c r="A111" s="4"/>
      <c r="B111" s="4"/>
      <c r="C111" s="4"/>
      <c r="D111" s="4"/>
      <c r="E111" s="4"/>
      <c r="F111" s="4"/>
      <c r="G111" s="4"/>
      <c r="H111" s="4"/>
      <c r="I111" s="4"/>
      <c r="J111" s="4"/>
      <c r="K111" s="4"/>
      <c r="L111" s="4"/>
      <c r="M111" s="4"/>
      <c r="N111" s="4"/>
      <c r="O111" s="4"/>
      <c r="P111" s="4"/>
      <c r="Q111" s="4"/>
      <c r="R111" s="4"/>
    </row>
    <row r="112" spans="1:18" ht="13.5">
      <c r="A112" s="4"/>
      <c r="B112" s="4"/>
      <c r="C112" s="4"/>
      <c r="D112" s="4"/>
      <c r="E112" s="4"/>
      <c r="F112" s="4"/>
      <c r="G112" s="4"/>
      <c r="H112" s="4"/>
      <c r="I112" s="4"/>
      <c r="J112" s="4"/>
      <c r="K112" s="4"/>
      <c r="L112" s="4"/>
      <c r="M112" s="4"/>
      <c r="N112" s="4"/>
      <c r="O112" s="4"/>
      <c r="P112" s="4"/>
      <c r="Q112" s="4"/>
      <c r="R112" s="4"/>
    </row>
    <row r="113" spans="1:18" ht="13.5">
      <c r="A113" s="4"/>
      <c r="B113" s="4"/>
      <c r="C113" s="4"/>
      <c r="D113" s="4"/>
      <c r="E113" s="4"/>
      <c r="F113" s="4"/>
      <c r="G113" s="4"/>
      <c r="H113" s="4"/>
      <c r="I113" s="4"/>
      <c r="J113" s="4"/>
      <c r="K113" s="4"/>
      <c r="L113" s="4"/>
      <c r="M113" s="4"/>
      <c r="N113" s="4"/>
      <c r="O113" s="4"/>
      <c r="P113" s="4"/>
      <c r="Q113" s="4"/>
      <c r="R113" s="4"/>
    </row>
    <row r="114" spans="1:18" ht="13.5">
      <c r="A114" s="4"/>
      <c r="B114" s="4"/>
      <c r="C114" s="4"/>
      <c r="D114" s="4"/>
      <c r="E114" s="4"/>
      <c r="F114" s="4"/>
      <c r="G114" s="4"/>
      <c r="H114" s="4"/>
      <c r="I114" s="4"/>
      <c r="J114" s="4"/>
      <c r="K114" s="4"/>
      <c r="L114" s="4"/>
      <c r="M114" s="4"/>
      <c r="N114" s="4"/>
      <c r="O114" s="4"/>
      <c r="P114" s="4"/>
      <c r="Q114" s="4"/>
      <c r="R114" s="4"/>
    </row>
    <row r="115" spans="1:18" ht="13.5">
      <c r="A115" s="4"/>
      <c r="B115" s="4"/>
      <c r="C115" s="4"/>
      <c r="D115" s="4"/>
      <c r="E115" s="4"/>
      <c r="F115" s="4"/>
      <c r="G115" s="4"/>
      <c r="H115" s="4"/>
      <c r="I115" s="4"/>
      <c r="J115" s="4"/>
      <c r="K115" s="4"/>
      <c r="L115" s="4"/>
      <c r="M115" s="4"/>
      <c r="N115" s="4"/>
      <c r="O115" s="4"/>
      <c r="P115" s="4"/>
      <c r="Q115" s="4"/>
      <c r="R115" s="4"/>
    </row>
    <row r="116" spans="1:18" ht="13.5">
      <c r="A116" s="4"/>
      <c r="B116" s="4"/>
      <c r="C116" s="4"/>
      <c r="D116" s="4"/>
      <c r="E116" s="4"/>
      <c r="F116" s="4"/>
      <c r="G116" s="4"/>
      <c r="H116" s="4"/>
      <c r="I116" s="4"/>
      <c r="J116" s="4"/>
      <c r="K116" s="4"/>
      <c r="L116" s="4"/>
      <c r="M116" s="4"/>
      <c r="N116" s="4"/>
      <c r="O116" s="4"/>
      <c r="P116" s="4"/>
      <c r="Q116" s="4"/>
      <c r="R116" s="4"/>
    </row>
    <row r="117" spans="1:18" ht="13.5">
      <c r="A117" s="4"/>
      <c r="B117" s="4"/>
      <c r="C117" s="4"/>
      <c r="D117" s="4"/>
      <c r="E117" s="4"/>
      <c r="F117" s="4"/>
      <c r="G117" s="4"/>
      <c r="H117" s="4"/>
      <c r="I117" s="4"/>
      <c r="J117" s="4"/>
      <c r="K117" s="4"/>
      <c r="L117" s="4"/>
      <c r="M117" s="4"/>
      <c r="N117" s="4"/>
      <c r="O117" s="4"/>
      <c r="P117" s="4"/>
      <c r="Q117" s="4"/>
      <c r="R117" s="4"/>
    </row>
    <row r="118" spans="1:18" ht="13.5">
      <c r="A118" s="4"/>
      <c r="B118" s="4"/>
      <c r="C118" s="4"/>
      <c r="D118" s="4"/>
      <c r="E118" s="4"/>
      <c r="F118" s="4"/>
      <c r="G118" s="4"/>
      <c r="H118" s="4"/>
      <c r="I118" s="4"/>
      <c r="J118" s="4"/>
      <c r="K118" s="4"/>
      <c r="L118" s="4"/>
      <c r="M118" s="4"/>
      <c r="N118" s="4"/>
      <c r="O118" s="4"/>
      <c r="P118" s="4"/>
      <c r="Q118" s="4"/>
      <c r="R118" s="4"/>
    </row>
    <row r="119" spans="1:18" ht="13.5">
      <c r="A119" s="4"/>
      <c r="B119" s="4"/>
      <c r="C119" s="4"/>
      <c r="D119" s="4"/>
      <c r="E119" s="4"/>
      <c r="F119" s="4"/>
      <c r="G119" s="4"/>
      <c r="H119" s="4"/>
      <c r="I119" s="4"/>
      <c r="J119" s="4"/>
      <c r="K119" s="4"/>
      <c r="L119" s="4"/>
      <c r="M119" s="4"/>
      <c r="N119" s="4"/>
      <c r="O119" s="4"/>
      <c r="P119" s="4"/>
      <c r="Q119" s="4"/>
      <c r="R119" s="4"/>
    </row>
    <row r="120" spans="1:18" ht="13.5">
      <c r="A120" s="4"/>
      <c r="B120" s="4"/>
      <c r="C120" s="4"/>
      <c r="D120" s="4"/>
      <c r="E120" s="4"/>
      <c r="F120" s="4"/>
      <c r="G120" s="4"/>
      <c r="H120" s="4"/>
      <c r="I120" s="4"/>
      <c r="J120" s="4"/>
      <c r="K120" s="4"/>
      <c r="L120" s="4"/>
      <c r="M120" s="4"/>
      <c r="N120" s="4"/>
      <c r="O120" s="4"/>
      <c r="P120" s="4"/>
      <c r="Q120" s="4"/>
      <c r="R120" s="4"/>
    </row>
    <row r="121" spans="1:18" ht="13.5">
      <c r="A121" s="4"/>
      <c r="B121" s="4"/>
      <c r="C121" s="4"/>
      <c r="D121" s="4"/>
      <c r="E121" s="4"/>
      <c r="F121" s="4"/>
      <c r="G121" s="4"/>
      <c r="H121" s="4"/>
      <c r="I121" s="4"/>
      <c r="J121" s="4"/>
      <c r="K121" s="4"/>
      <c r="L121" s="4"/>
      <c r="M121" s="4"/>
      <c r="N121" s="4"/>
      <c r="O121" s="4"/>
      <c r="P121" s="4"/>
      <c r="Q121" s="4"/>
      <c r="R121" s="4"/>
    </row>
    <row r="122" spans="1:18" ht="13.5">
      <c r="A122" s="4"/>
      <c r="B122" s="4"/>
      <c r="C122" s="4"/>
      <c r="D122" s="4"/>
      <c r="E122" s="4"/>
      <c r="F122" s="4"/>
      <c r="G122" s="4"/>
      <c r="H122" s="4"/>
      <c r="I122" s="4"/>
      <c r="J122" s="4"/>
      <c r="K122" s="4"/>
      <c r="L122" s="4"/>
      <c r="M122" s="4"/>
      <c r="N122" s="4"/>
      <c r="O122" s="4"/>
      <c r="P122" s="4"/>
      <c r="Q122" s="4"/>
      <c r="R122" s="4"/>
    </row>
    <row r="123" spans="1:18" ht="13.5">
      <c r="A123" s="4"/>
      <c r="B123" s="4"/>
      <c r="C123" s="4"/>
      <c r="D123" s="4"/>
      <c r="E123" s="4"/>
      <c r="F123" s="4"/>
      <c r="G123" s="4"/>
      <c r="H123" s="4"/>
      <c r="I123" s="4"/>
      <c r="J123" s="4"/>
      <c r="K123" s="4"/>
      <c r="L123" s="4"/>
      <c r="M123" s="4"/>
      <c r="N123" s="4"/>
      <c r="O123" s="4"/>
      <c r="P123" s="4"/>
      <c r="Q123" s="4"/>
      <c r="R123" s="4"/>
    </row>
    <row r="124" spans="1:18" ht="13.5">
      <c r="A124" s="4"/>
      <c r="B124" s="4"/>
      <c r="C124" s="4"/>
      <c r="D124" s="4"/>
      <c r="E124" s="4"/>
      <c r="F124" s="4"/>
      <c r="G124" s="4"/>
      <c r="H124" s="4"/>
      <c r="I124" s="4"/>
      <c r="J124" s="4"/>
      <c r="K124" s="4"/>
      <c r="L124" s="4"/>
      <c r="M124" s="4"/>
      <c r="N124" s="4"/>
      <c r="O124" s="4"/>
      <c r="P124" s="4"/>
      <c r="Q124" s="4"/>
      <c r="R124" s="4"/>
    </row>
    <row r="125" spans="1:18" ht="13.5">
      <c r="A125" s="4"/>
      <c r="B125" s="4"/>
      <c r="C125" s="4"/>
      <c r="D125" s="4"/>
      <c r="E125" s="4"/>
      <c r="F125" s="4"/>
      <c r="G125" s="4"/>
      <c r="H125" s="4"/>
      <c r="I125" s="4"/>
      <c r="J125" s="4"/>
      <c r="K125" s="4"/>
      <c r="L125" s="4"/>
      <c r="M125" s="4"/>
      <c r="N125" s="4"/>
      <c r="O125" s="4"/>
      <c r="P125" s="4"/>
      <c r="Q125" s="4"/>
      <c r="R125" s="4"/>
    </row>
    <row r="126" spans="1:18" ht="13.5">
      <c r="A126" s="4"/>
      <c r="B126" s="4"/>
      <c r="C126" s="4"/>
      <c r="D126" s="4"/>
      <c r="E126" s="4"/>
      <c r="F126" s="4"/>
      <c r="G126" s="4"/>
      <c r="H126" s="4"/>
      <c r="I126" s="4"/>
      <c r="J126" s="4"/>
      <c r="K126" s="4"/>
      <c r="L126" s="4"/>
      <c r="M126" s="4"/>
      <c r="N126" s="4"/>
      <c r="O126" s="4"/>
      <c r="P126" s="4"/>
      <c r="Q126" s="4"/>
      <c r="R126" s="4"/>
    </row>
    <row r="127" spans="1:18" ht="13.5">
      <c r="A127" s="4"/>
      <c r="B127" s="4"/>
      <c r="C127" s="4"/>
      <c r="D127" s="4"/>
      <c r="E127" s="4"/>
      <c r="F127" s="4"/>
      <c r="G127" s="4"/>
      <c r="H127" s="4"/>
      <c r="I127" s="4"/>
      <c r="J127" s="4"/>
      <c r="K127" s="4"/>
      <c r="L127" s="4"/>
      <c r="M127" s="4"/>
      <c r="N127" s="4"/>
      <c r="O127" s="4"/>
      <c r="P127" s="4"/>
      <c r="Q127" s="4"/>
      <c r="R127" s="4"/>
    </row>
    <row r="128" spans="1:18" ht="13.5">
      <c r="A128" s="4"/>
      <c r="B128" s="4"/>
      <c r="C128" s="4"/>
      <c r="D128" s="4"/>
      <c r="E128" s="4"/>
      <c r="F128" s="4"/>
      <c r="G128" s="4"/>
      <c r="H128" s="4"/>
      <c r="I128" s="4"/>
      <c r="J128" s="4"/>
      <c r="K128" s="4"/>
      <c r="L128" s="4"/>
      <c r="M128" s="4"/>
      <c r="N128" s="4"/>
      <c r="O128" s="4"/>
      <c r="P128" s="4"/>
      <c r="Q128" s="4"/>
      <c r="R128" s="4"/>
    </row>
    <row r="129" spans="1:18" ht="13.5">
      <c r="A129" s="4"/>
      <c r="B129" s="4"/>
      <c r="C129" s="4"/>
      <c r="D129" s="4"/>
      <c r="E129" s="4"/>
      <c r="F129" s="4"/>
      <c r="G129" s="4"/>
      <c r="H129" s="4"/>
      <c r="I129" s="4"/>
      <c r="J129" s="4"/>
      <c r="K129" s="4"/>
      <c r="L129" s="4"/>
      <c r="M129" s="4"/>
      <c r="N129" s="4"/>
      <c r="O129" s="4"/>
      <c r="P129" s="4"/>
      <c r="Q129" s="4"/>
      <c r="R129" s="4"/>
    </row>
    <row r="130" spans="1:18" ht="13.5">
      <c r="A130" s="4"/>
      <c r="B130" s="4"/>
      <c r="C130" s="4"/>
      <c r="D130" s="4"/>
      <c r="E130" s="4"/>
      <c r="F130" s="4"/>
      <c r="G130" s="4"/>
      <c r="H130" s="4"/>
      <c r="I130" s="4"/>
      <c r="J130" s="4"/>
      <c r="K130" s="4"/>
      <c r="L130" s="4"/>
      <c r="M130" s="4"/>
      <c r="N130" s="4"/>
      <c r="O130" s="4"/>
      <c r="P130" s="4"/>
      <c r="Q130" s="4"/>
      <c r="R130" s="4"/>
    </row>
    <row r="131" spans="1:18" ht="13.5">
      <c r="A131" s="4"/>
      <c r="B131" s="4"/>
      <c r="C131" s="4"/>
      <c r="D131" s="4"/>
      <c r="E131" s="4"/>
      <c r="F131" s="4"/>
      <c r="G131" s="4"/>
      <c r="H131" s="4"/>
      <c r="I131" s="4"/>
      <c r="J131" s="4"/>
      <c r="K131" s="4"/>
      <c r="L131" s="4"/>
      <c r="M131" s="4"/>
      <c r="N131" s="4"/>
      <c r="O131" s="4"/>
      <c r="P131" s="4"/>
      <c r="Q131" s="4"/>
      <c r="R131" s="4"/>
    </row>
    <row r="132" spans="1:18" ht="13.5">
      <c r="A132" s="4"/>
      <c r="B132" s="4"/>
      <c r="C132" s="4"/>
      <c r="D132" s="4"/>
      <c r="E132" s="4"/>
      <c r="F132" s="4"/>
      <c r="G132" s="4"/>
      <c r="H132" s="4"/>
      <c r="I132" s="4"/>
      <c r="J132" s="4"/>
      <c r="K132" s="4"/>
      <c r="L132" s="4"/>
      <c r="M132" s="4"/>
      <c r="N132" s="4"/>
      <c r="O132" s="4"/>
      <c r="P132" s="4"/>
      <c r="Q132" s="4"/>
      <c r="R132" s="4"/>
    </row>
    <row r="133" spans="1:18" ht="13.5">
      <c r="A133" s="4"/>
      <c r="B133" s="4"/>
      <c r="C133" s="4"/>
      <c r="D133" s="4"/>
      <c r="E133" s="4"/>
      <c r="F133" s="4"/>
      <c r="G133" s="4"/>
      <c r="H133" s="4"/>
      <c r="I133" s="4"/>
      <c r="J133" s="4"/>
      <c r="K133" s="4"/>
      <c r="L133" s="4"/>
      <c r="M133" s="4"/>
      <c r="N133" s="4"/>
      <c r="O133" s="4"/>
      <c r="P133" s="4"/>
      <c r="Q133" s="4"/>
      <c r="R133" s="4"/>
    </row>
    <row r="134" spans="1:18" ht="13.5">
      <c r="A134" s="4"/>
      <c r="B134" s="4"/>
      <c r="C134" s="4"/>
      <c r="D134" s="4"/>
      <c r="E134" s="4"/>
      <c r="F134" s="4"/>
      <c r="G134" s="4"/>
      <c r="H134" s="4"/>
      <c r="I134" s="4"/>
      <c r="J134" s="4"/>
      <c r="K134" s="4"/>
      <c r="L134" s="4"/>
      <c r="M134" s="4"/>
      <c r="N134" s="4"/>
      <c r="O134" s="4"/>
      <c r="P134" s="4"/>
      <c r="Q134" s="4"/>
      <c r="R134" s="4"/>
    </row>
    <row r="135" spans="1:18" ht="13.5">
      <c r="A135" s="4"/>
      <c r="B135" s="4"/>
      <c r="C135" s="4"/>
      <c r="D135" s="4"/>
      <c r="E135" s="4"/>
      <c r="F135" s="4"/>
      <c r="G135" s="4"/>
      <c r="H135" s="4"/>
      <c r="I135" s="4"/>
      <c r="J135" s="4"/>
      <c r="K135" s="4"/>
      <c r="L135" s="4"/>
      <c r="M135" s="4"/>
      <c r="N135" s="4"/>
      <c r="O135" s="4"/>
      <c r="P135" s="4"/>
      <c r="Q135" s="4"/>
      <c r="R135" s="4"/>
    </row>
    <row r="136" spans="1:18" ht="13.5">
      <c r="A136" s="4"/>
      <c r="B136" s="4"/>
      <c r="C136" s="4"/>
      <c r="D136" s="4"/>
      <c r="E136" s="4"/>
      <c r="F136" s="4"/>
      <c r="G136" s="4"/>
      <c r="H136" s="4"/>
      <c r="I136" s="4"/>
      <c r="J136" s="4"/>
      <c r="K136" s="4"/>
      <c r="L136" s="4"/>
      <c r="M136" s="4"/>
      <c r="N136" s="4"/>
      <c r="O136" s="4"/>
      <c r="P136" s="4"/>
      <c r="Q136" s="4"/>
      <c r="R136" s="4"/>
    </row>
    <row r="137" spans="1:18" ht="13.5">
      <c r="A137" s="4"/>
      <c r="B137" s="4"/>
      <c r="C137" s="4"/>
      <c r="D137" s="4"/>
      <c r="E137" s="4"/>
      <c r="F137" s="4"/>
      <c r="G137" s="4"/>
      <c r="H137" s="4"/>
      <c r="I137" s="4"/>
      <c r="J137" s="4"/>
      <c r="K137" s="4"/>
      <c r="L137" s="4"/>
      <c r="M137" s="4"/>
      <c r="N137" s="4"/>
      <c r="O137" s="4"/>
      <c r="P137" s="4"/>
      <c r="Q137" s="4"/>
      <c r="R137" s="4"/>
    </row>
    <row r="138" spans="1:18" ht="13.5">
      <c r="A138" s="4"/>
      <c r="B138" s="4"/>
      <c r="C138" s="4"/>
      <c r="D138" s="4"/>
      <c r="E138" s="4"/>
      <c r="F138" s="4"/>
      <c r="G138" s="4"/>
      <c r="H138" s="4"/>
      <c r="I138" s="4"/>
      <c r="J138" s="4"/>
      <c r="K138" s="4"/>
      <c r="L138" s="4"/>
      <c r="M138" s="4"/>
      <c r="N138" s="4"/>
      <c r="O138" s="4"/>
      <c r="P138" s="4"/>
      <c r="Q138" s="4"/>
      <c r="R138" s="4"/>
    </row>
    <row r="139" spans="1:18" ht="13.5">
      <c r="A139" s="4"/>
      <c r="B139" s="4"/>
      <c r="C139" s="4"/>
      <c r="D139" s="4"/>
      <c r="E139" s="4"/>
      <c r="F139" s="4"/>
      <c r="G139" s="4"/>
      <c r="H139" s="4"/>
      <c r="I139" s="4"/>
      <c r="J139" s="4"/>
      <c r="K139" s="4"/>
      <c r="L139" s="4"/>
      <c r="M139" s="4"/>
      <c r="N139" s="4"/>
      <c r="O139" s="4"/>
      <c r="P139" s="4"/>
      <c r="Q139" s="4"/>
      <c r="R139" s="4"/>
    </row>
    <row r="140" spans="1:18" ht="13.5">
      <c r="A140" s="4"/>
      <c r="B140" s="4"/>
      <c r="C140" s="4"/>
      <c r="D140" s="4"/>
      <c r="E140" s="4"/>
      <c r="F140" s="4"/>
      <c r="G140" s="4"/>
      <c r="H140" s="4"/>
      <c r="I140" s="4"/>
      <c r="J140" s="4"/>
      <c r="K140" s="4"/>
      <c r="L140" s="4"/>
      <c r="M140" s="4"/>
      <c r="N140" s="4"/>
      <c r="O140" s="4"/>
      <c r="P140" s="4"/>
      <c r="Q140" s="4"/>
      <c r="R140" s="4"/>
    </row>
    <row r="141" spans="1:18" ht="13.5">
      <c r="A141" s="4"/>
      <c r="B141" s="4"/>
      <c r="C141" s="4"/>
      <c r="D141" s="4"/>
      <c r="E141" s="4"/>
      <c r="F141" s="4"/>
      <c r="G141" s="4"/>
      <c r="H141" s="4"/>
      <c r="I141" s="4"/>
      <c r="J141" s="4"/>
      <c r="K141" s="4"/>
      <c r="L141" s="4"/>
      <c r="M141" s="4"/>
      <c r="N141" s="4"/>
      <c r="O141" s="4"/>
      <c r="P141" s="4"/>
      <c r="Q141" s="4"/>
      <c r="R141" s="4"/>
    </row>
    <row r="142" spans="1:18" ht="13.5">
      <c r="A142" s="4"/>
      <c r="B142" s="4"/>
      <c r="C142" s="4"/>
      <c r="D142" s="4"/>
      <c r="E142" s="4"/>
      <c r="F142" s="4"/>
      <c r="G142" s="4"/>
      <c r="H142" s="4"/>
      <c r="I142" s="4"/>
      <c r="J142" s="4"/>
      <c r="K142" s="4"/>
      <c r="L142" s="4"/>
      <c r="M142" s="4"/>
      <c r="N142" s="4"/>
      <c r="O142" s="4"/>
      <c r="P142" s="4"/>
      <c r="Q142" s="4"/>
      <c r="R142" s="4"/>
    </row>
    <row r="143" spans="1:18" ht="13.5">
      <c r="A143" s="4"/>
      <c r="B143" s="4"/>
      <c r="C143" s="4"/>
      <c r="D143" s="4"/>
      <c r="E143" s="4"/>
      <c r="F143" s="4"/>
      <c r="G143" s="4"/>
      <c r="H143" s="4"/>
      <c r="I143" s="4"/>
      <c r="J143" s="4"/>
      <c r="K143" s="4"/>
      <c r="L143" s="4"/>
      <c r="M143" s="4"/>
      <c r="N143" s="4"/>
      <c r="O143" s="4"/>
      <c r="P143" s="4"/>
      <c r="Q143" s="4"/>
      <c r="R143" s="4"/>
    </row>
    <row r="144" spans="1:18" ht="13.5">
      <c r="A144" s="4"/>
      <c r="B144" s="4"/>
      <c r="C144" s="4"/>
      <c r="D144" s="4"/>
      <c r="E144" s="4"/>
      <c r="F144" s="4"/>
      <c r="G144" s="4"/>
      <c r="H144" s="4"/>
      <c r="I144" s="4"/>
      <c r="J144" s="4"/>
      <c r="K144" s="4"/>
      <c r="L144" s="4"/>
      <c r="M144" s="4"/>
      <c r="N144" s="4"/>
      <c r="O144" s="4"/>
      <c r="P144" s="4"/>
      <c r="Q144" s="4"/>
      <c r="R144" s="4"/>
    </row>
    <row r="145" spans="1:18" ht="13.5">
      <c r="A145" s="4"/>
      <c r="B145" s="4"/>
      <c r="C145" s="4"/>
      <c r="D145" s="4"/>
      <c r="E145" s="4"/>
      <c r="F145" s="4"/>
      <c r="G145" s="4"/>
      <c r="H145" s="4"/>
      <c r="I145" s="4"/>
      <c r="J145" s="4"/>
      <c r="K145" s="4"/>
      <c r="L145" s="4"/>
      <c r="M145" s="4"/>
      <c r="N145" s="4"/>
      <c r="O145" s="4"/>
      <c r="P145" s="4"/>
      <c r="Q145" s="4"/>
      <c r="R145" s="4"/>
    </row>
    <row r="146" spans="1:18" ht="13.5">
      <c r="A146" s="4"/>
      <c r="B146" s="4"/>
      <c r="C146" s="4"/>
      <c r="D146" s="4"/>
      <c r="E146" s="4"/>
      <c r="F146" s="4"/>
      <c r="G146" s="4"/>
      <c r="H146" s="4"/>
      <c r="I146" s="4"/>
      <c r="J146" s="4"/>
      <c r="K146" s="4"/>
      <c r="L146" s="4"/>
      <c r="M146" s="4"/>
      <c r="N146" s="4"/>
      <c r="O146" s="4"/>
      <c r="P146" s="4"/>
      <c r="Q146" s="4"/>
      <c r="R146" s="4"/>
    </row>
    <row r="147" spans="1:18" ht="13.5">
      <c r="A147" s="4"/>
      <c r="B147" s="4"/>
      <c r="C147" s="4"/>
      <c r="D147" s="4"/>
      <c r="E147" s="4"/>
      <c r="F147" s="4"/>
      <c r="G147" s="4"/>
      <c r="H147" s="4"/>
      <c r="I147" s="4"/>
      <c r="J147" s="4"/>
      <c r="K147" s="4"/>
      <c r="L147" s="4"/>
      <c r="M147" s="4"/>
      <c r="N147" s="4"/>
      <c r="O147" s="4"/>
      <c r="P147" s="4"/>
      <c r="Q147" s="4"/>
      <c r="R147" s="4"/>
    </row>
    <row r="148" spans="1:18" ht="13.5">
      <c r="A148" s="4"/>
      <c r="B148" s="4"/>
      <c r="C148" s="4"/>
      <c r="D148" s="4"/>
      <c r="E148" s="4"/>
      <c r="F148" s="4"/>
      <c r="G148" s="4"/>
      <c r="H148" s="4"/>
      <c r="I148" s="4"/>
      <c r="J148" s="4"/>
      <c r="K148" s="4"/>
      <c r="L148" s="4"/>
      <c r="M148" s="4"/>
      <c r="N148" s="4"/>
      <c r="O148" s="4"/>
      <c r="P148" s="4"/>
      <c r="Q148" s="4"/>
      <c r="R148" s="4"/>
    </row>
    <row r="149" spans="1:18" ht="13.5">
      <c r="A149" s="4"/>
      <c r="B149" s="4"/>
      <c r="C149" s="4"/>
      <c r="D149" s="4"/>
      <c r="E149" s="4"/>
      <c r="F149" s="4"/>
      <c r="G149" s="4"/>
      <c r="H149" s="4"/>
      <c r="I149" s="4"/>
      <c r="J149" s="4"/>
      <c r="K149" s="4"/>
      <c r="L149" s="4"/>
      <c r="M149" s="4"/>
      <c r="N149" s="4"/>
      <c r="O149" s="4"/>
      <c r="P149" s="4"/>
      <c r="Q149" s="4"/>
      <c r="R149" s="4"/>
    </row>
    <row r="150" spans="1:18" ht="13.5">
      <c r="A150" s="4"/>
      <c r="B150" s="4"/>
      <c r="C150" s="4"/>
      <c r="D150" s="4"/>
      <c r="E150" s="4"/>
      <c r="F150" s="4"/>
      <c r="G150" s="4"/>
      <c r="H150" s="4"/>
      <c r="I150" s="4"/>
      <c r="J150" s="4"/>
      <c r="K150" s="4"/>
      <c r="L150" s="4"/>
      <c r="M150" s="4"/>
      <c r="N150" s="4"/>
      <c r="O150" s="4"/>
      <c r="P150" s="4"/>
      <c r="Q150" s="4"/>
      <c r="R150" s="4"/>
    </row>
    <row r="151" spans="1:18" ht="13.5">
      <c r="A151" s="4"/>
      <c r="B151" s="4"/>
      <c r="C151" s="4"/>
      <c r="D151" s="4"/>
      <c r="E151" s="4"/>
      <c r="F151" s="4"/>
      <c r="G151" s="4"/>
      <c r="H151" s="4"/>
      <c r="I151" s="4"/>
      <c r="J151" s="4"/>
      <c r="K151" s="4"/>
      <c r="L151" s="4"/>
      <c r="M151" s="4"/>
      <c r="N151" s="4"/>
      <c r="O151" s="4"/>
      <c r="P151" s="4"/>
      <c r="Q151" s="4"/>
      <c r="R151" s="4"/>
    </row>
    <row r="152" spans="1:18" ht="13.5">
      <c r="A152" s="4"/>
      <c r="B152" s="4"/>
      <c r="C152" s="4"/>
      <c r="D152" s="4"/>
      <c r="E152" s="4"/>
      <c r="F152" s="4"/>
      <c r="G152" s="4"/>
      <c r="H152" s="4"/>
      <c r="I152" s="4"/>
      <c r="J152" s="4"/>
      <c r="K152" s="4"/>
      <c r="L152" s="4"/>
      <c r="M152" s="4"/>
      <c r="N152" s="4"/>
      <c r="O152" s="4"/>
      <c r="P152" s="4"/>
      <c r="Q152" s="4"/>
      <c r="R152" s="4"/>
    </row>
    <row r="153" spans="1:18" ht="13.5">
      <c r="A153" s="4"/>
      <c r="B153" s="4"/>
      <c r="C153" s="4"/>
      <c r="D153" s="4"/>
      <c r="E153" s="4"/>
      <c r="F153" s="4"/>
      <c r="G153" s="4"/>
      <c r="H153" s="4"/>
      <c r="I153" s="4"/>
      <c r="J153" s="4"/>
      <c r="K153" s="4"/>
      <c r="L153" s="4"/>
      <c r="M153" s="4"/>
      <c r="N153" s="4"/>
      <c r="O153" s="4"/>
      <c r="P153" s="4"/>
      <c r="Q153" s="4"/>
      <c r="R153" s="4"/>
    </row>
    <row r="154" spans="1:18" ht="13.5">
      <c r="A154" s="4"/>
      <c r="B154" s="4"/>
      <c r="C154" s="4"/>
      <c r="D154" s="4"/>
      <c r="E154" s="4"/>
      <c r="F154" s="4"/>
      <c r="G154" s="4"/>
      <c r="H154" s="4"/>
      <c r="I154" s="4"/>
      <c r="J154" s="4"/>
      <c r="K154" s="4"/>
      <c r="L154" s="4"/>
      <c r="M154" s="4"/>
      <c r="N154" s="4"/>
      <c r="O154" s="4"/>
      <c r="P154" s="4"/>
      <c r="Q154" s="4"/>
      <c r="R154" s="4"/>
    </row>
    <row r="155" spans="1:18" ht="13.5">
      <c r="A155" s="4"/>
      <c r="B155" s="4"/>
      <c r="C155" s="4"/>
      <c r="D155" s="4"/>
      <c r="E155" s="4"/>
      <c r="F155" s="4"/>
      <c r="G155" s="4"/>
      <c r="H155" s="4"/>
      <c r="I155" s="4"/>
      <c r="J155" s="4"/>
      <c r="K155" s="4"/>
      <c r="L155" s="4"/>
      <c r="M155" s="4"/>
      <c r="N155" s="4"/>
      <c r="O155" s="4"/>
      <c r="P155" s="4"/>
      <c r="Q155" s="4"/>
      <c r="R155" s="4"/>
    </row>
    <row r="156" spans="1:18" ht="13.5">
      <c r="A156" s="4"/>
      <c r="B156" s="4"/>
      <c r="C156" s="4"/>
      <c r="D156" s="4"/>
      <c r="E156" s="4"/>
      <c r="F156" s="4"/>
      <c r="G156" s="4"/>
      <c r="H156" s="4"/>
      <c r="I156" s="4"/>
      <c r="J156" s="4"/>
      <c r="K156" s="4"/>
      <c r="L156" s="4"/>
      <c r="M156" s="4"/>
      <c r="N156" s="4"/>
      <c r="O156" s="4"/>
      <c r="P156" s="4"/>
      <c r="Q156" s="4"/>
      <c r="R156" s="4"/>
    </row>
    <row r="157" spans="1:18" ht="13.5">
      <c r="A157" s="4"/>
      <c r="B157" s="4"/>
      <c r="C157" s="4"/>
      <c r="D157" s="4"/>
      <c r="E157" s="4"/>
      <c r="F157" s="4"/>
      <c r="G157" s="4"/>
      <c r="H157" s="4"/>
      <c r="I157" s="4"/>
      <c r="J157" s="4"/>
      <c r="K157" s="4"/>
      <c r="L157" s="4"/>
      <c r="M157" s="4"/>
      <c r="N157" s="4"/>
      <c r="O157" s="4"/>
      <c r="P157" s="4"/>
      <c r="Q157" s="4"/>
      <c r="R157" s="4"/>
    </row>
    <row r="158" spans="1:18" ht="13.5">
      <c r="A158" s="4"/>
      <c r="B158" s="4"/>
      <c r="C158" s="4"/>
      <c r="D158" s="4"/>
      <c r="E158" s="4"/>
      <c r="F158" s="4"/>
      <c r="G158" s="4"/>
      <c r="H158" s="4"/>
      <c r="I158" s="4"/>
      <c r="J158" s="4"/>
      <c r="K158" s="4"/>
      <c r="L158" s="4"/>
      <c r="M158" s="4"/>
      <c r="N158" s="4"/>
      <c r="O158" s="4"/>
      <c r="P158" s="4"/>
      <c r="Q158" s="4"/>
      <c r="R158" s="4"/>
    </row>
    <row r="159" spans="1:18" ht="13.5">
      <c r="A159" s="4"/>
      <c r="B159" s="4"/>
      <c r="C159" s="4"/>
      <c r="D159" s="4"/>
      <c r="E159" s="4"/>
      <c r="F159" s="4"/>
      <c r="G159" s="4"/>
      <c r="H159" s="4"/>
      <c r="I159" s="4"/>
      <c r="J159" s="4"/>
      <c r="K159" s="4"/>
      <c r="L159" s="4"/>
      <c r="M159" s="4"/>
      <c r="N159" s="4"/>
      <c r="O159" s="4"/>
      <c r="P159" s="4"/>
      <c r="Q159" s="4"/>
      <c r="R159" s="4"/>
    </row>
    <row r="160" spans="1:18" ht="13.5">
      <c r="A160" s="4"/>
      <c r="B160" s="4"/>
      <c r="C160" s="4"/>
      <c r="D160" s="4"/>
      <c r="E160" s="4"/>
      <c r="F160" s="4"/>
      <c r="G160" s="4"/>
      <c r="H160" s="4"/>
      <c r="I160" s="4"/>
      <c r="J160" s="4"/>
      <c r="K160" s="4"/>
      <c r="L160" s="4"/>
      <c r="M160" s="4"/>
      <c r="N160" s="4"/>
      <c r="O160" s="4"/>
      <c r="P160" s="4"/>
      <c r="Q160" s="4"/>
      <c r="R160" s="4"/>
    </row>
    <row r="161" spans="1:18" ht="13.5">
      <c r="A161" s="4"/>
      <c r="B161" s="4"/>
      <c r="C161" s="4"/>
      <c r="D161" s="4"/>
      <c r="E161" s="4"/>
      <c r="F161" s="4"/>
      <c r="G161" s="4"/>
      <c r="H161" s="4"/>
      <c r="I161" s="4"/>
      <c r="J161" s="4"/>
      <c r="K161" s="4"/>
      <c r="L161" s="4"/>
      <c r="M161" s="4"/>
      <c r="N161" s="4"/>
      <c r="O161" s="4"/>
      <c r="P161" s="4"/>
      <c r="Q161" s="4"/>
      <c r="R161" s="4"/>
    </row>
    <row r="162" spans="1:18" ht="13.5">
      <c r="A162" s="4"/>
      <c r="B162" s="4"/>
      <c r="C162" s="4"/>
      <c r="D162" s="4"/>
      <c r="E162" s="4"/>
      <c r="F162" s="4"/>
      <c r="G162" s="4"/>
      <c r="H162" s="4"/>
      <c r="I162" s="4"/>
      <c r="J162" s="4"/>
      <c r="K162" s="4"/>
      <c r="L162" s="4"/>
      <c r="M162" s="4"/>
      <c r="N162" s="4"/>
      <c r="O162" s="4"/>
      <c r="P162" s="4"/>
      <c r="Q162" s="4"/>
      <c r="R162" s="4"/>
    </row>
    <row r="163" spans="1:18" ht="13.5">
      <c r="A163" s="4"/>
      <c r="B163" s="4"/>
      <c r="C163" s="4"/>
      <c r="D163" s="4"/>
      <c r="E163" s="4"/>
      <c r="F163" s="4"/>
      <c r="G163" s="4"/>
      <c r="H163" s="4"/>
      <c r="I163" s="4"/>
      <c r="J163" s="4"/>
      <c r="K163" s="4"/>
      <c r="L163" s="4"/>
      <c r="M163" s="4"/>
      <c r="N163" s="4"/>
      <c r="O163" s="4"/>
      <c r="P163" s="4"/>
      <c r="Q163" s="4"/>
      <c r="R163" s="4"/>
    </row>
    <row r="164" spans="1:18" ht="13.5">
      <c r="A164" s="4"/>
      <c r="B164" s="4"/>
      <c r="C164" s="4"/>
      <c r="D164" s="4"/>
      <c r="E164" s="4"/>
      <c r="F164" s="4"/>
      <c r="G164" s="4"/>
      <c r="H164" s="4"/>
      <c r="I164" s="4"/>
      <c r="J164" s="4"/>
      <c r="K164" s="4"/>
      <c r="L164" s="4"/>
      <c r="M164" s="4"/>
      <c r="N164" s="4"/>
      <c r="O164" s="4"/>
      <c r="P164" s="4"/>
      <c r="Q164" s="4"/>
      <c r="R164" s="4"/>
    </row>
    <row r="165" spans="1:18" ht="13.5">
      <c r="A165" s="4"/>
      <c r="B165" s="4"/>
      <c r="C165" s="4"/>
      <c r="D165" s="4"/>
      <c r="E165" s="4"/>
      <c r="F165" s="4"/>
      <c r="G165" s="4"/>
      <c r="H165" s="4"/>
      <c r="I165" s="4"/>
      <c r="J165" s="4"/>
      <c r="K165" s="4"/>
      <c r="L165" s="4"/>
      <c r="M165" s="4"/>
      <c r="N165" s="4"/>
      <c r="O165" s="4"/>
      <c r="P165" s="4"/>
      <c r="Q165" s="4"/>
      <c r="R165" s="4"/>
    </row>
    <row r="166" spans="1:18" ht="13.5">
      <c r="A166" s="4"/>
      <c r="B166" s="4"/>
      <c r="C166" s="4"/>
      <c r="D166" s="4"/>
      <c r="E166" s="4"/>
      <c r="F166" s="4"/>
      <c r="G166" s="4"/>
      <c r="H166" s="4"/>
      <c r="I166" s="4"/>
      <c r="J166" s="4"/>
      <c r="K166" s="4"/>
      <c r="L166" s="4"/>
      <c r="M166" s="4"/>
      <c r="N166" s="4"/>
      <c r="O166" s="4"/>
      <c r="P166" s="4"/>
      <c r="Q166" s="4"/>
      <c r="R166" s="4"/>
    </row>
    <row r="167" spans="1:18" ht="13.5">
      <c r="A167" s="4"/>
      <c r="B167" s="4"/>
      <c r="C167" s="4"/>
      <c r="D167" s="4"/>
      <c r="E167" s="4"/>
      <c r="F167" s="4"/>
      <c r="G167" s="4"/>
      <c r="H167" s="4"/>
      <c r="I167" s="4"/>
      <c r="J167" s="4"/>
      <c r="K167" s="4"/>
      <c r="L167" s="4"/>
      <c r="M167" s="4"/>
      <c r="N167" s="4"/>
      <c r="O167" s="4"/>
      <c r="P167" s="4"/>
      <c r="Q167" s="4"/>
      <c r="R167" s="4"/>
    </row>
    <row r="168" spans="1:18" ht="13.5">
      <c r="A168" s="4"/>
      <c r="B168" s="4"/>
      <c r="C168" s="4"/>
      <c r="D168" s="4"/>
      <c r="E168" s="4"/>
      <c r="F168" s="4"/>
      <c r="G168" s="4"/>
      <c r="H168" s="4"/>
      <c r="I168" s="4"/>
      <c r="J168" s="4"/>
      <c r="K168" s="4"/>
      <c r="L168" s="4"/>
      <c r="M168" s="4"/>
      <c r="N168" s="4"/>
      <c r="O168" s="4"/>
      <c r="P168" s="4"/>
      <c r="Q168" s="4"/>
      <c r="R168" s="4"/>
    </row>
    <row r="169" spans="1:18" ht="13.5">
      <c r="A169" s="4"/>
      <c r="B169" s="4"/>
      <c r="C169" s="4"/>
      <c r="D169" s="4"/>
      <c r="E169" s="4"/>
      <c r="F169" s="4"/>
      <c r="G169" s="4"/>
      <c r="H169" s="4"/>
      <c r="I169" s="4"/>
      <c r="J169" s="4"/>
      <c r="K169" s="4"/>
      <c r="L169" s="4"/>
      <c r="M169" s="4"/>
      <c r="N169" s="4"/>
      <c r="O169" s="4"/>
      <c r="P169" s="4"/>
      <c r="Q169" s="4"/>
      <c r="R169" s="4"/>
    </row>
    <row r="170" spans="1:18" ht="13.5">
      <c r="A170" s="4"/>
      <c r="B170" s="4"/>
      <c r="C170" s="4"/>
      <c r="D170" s="4"/>
      <c r="E170" s="4"/>
      <c r="F170" s="4"/>
      <c r="G170" s="4"/>
      <c r="H170" s="4"/>
      <c r="I170" s="4"/>
      <c r="J170" s="4"/>
      <c r="K170" s="4"/>
      <c r="L170" s="4"/>
      <c r="M170" s="4"/>
      <c r="N170" s="4"/>
      <c r="O170" s="4"/>
      <c r="P170" s="4"/>
      <c r="Q170" s="4"/>
      <c r="R170" s="4"/>
    </row>
    <row r="171" spans="1:18" ht="13.5">
      <c r="A171" s="4"/>
      <c r="B171" s="4"/>
      <c r="C171" s="4"/>
      <c r="D171" s="4"/>
      <c r="E171" s="4"/>
      <c r="F171" s="4"/>
      <c r="G171" s="4"/>
      <c r="H171" s="4"/>
      <c r="I171" s="4"/>
      <c r="J171" s="4"/>
      <c r="K171" s="4"/>
      <c r="L171" s="4"/>
      <c r="M171" s="4"/>
      <c r="N171" s="4"/>
      <c r="O171" s="4"/>
      <c r="P171" s="4"/>
      <c r="Q171" s="4"/>
      <c r="R171" s="4"/>
    </row>
    <row r="172" spans="1:18" ht="13.5">
      <c r="A172" s="4"/>
      <c r="B172" s="4"/>
      <c r="C172" s="4"/>
      <c r="D172" s="4"/>
      <c r="E172" s="4"/>
      <c r="F172" s="4"/>
      <c r="G172" s="4"/>
      <c r="H172" s="4"/>
      <c r="I172" s="4"/>
      <c r="J172" s="4"/>
      <c r="K172" s="4"/>
      <c r="L172" s="4"/>
      <c r="M172" s="4"/>
      <c r="N172" s="4"/>
      <c r="O172" s="4"/>
      <c r="P172" s="4"/>
      <c r="Q172" s="4"/>
      <c r="R172" s="4"/>
    </row>
    <row r="173" spans="1:18" ht="13.5">
      <c r="A173" s="4"/>
      <c r="B173" s="4"/>
      <c r="C173" s="4"/>
      <c r="D173" s="4"/>
      <c r="E173" s="4"/>
      <c r="F173" s="4"/>
      <c r="G173" s="4"/>
      <c r="H173" s="4"/>
      <c r="I173" s="4"/>
      <c r="J173" s="4"/>
      <c r="K173" s="4"/>
      <c r="L173" s="4"/>
      <c r="M173" s="4"/>
      <c r="N173" s="4"/>
      <c r="O173" s="4"/>
      <c r="P173" s="4"/>
      <c r="Q173" s="4"/>
      <c r="R173" s="4"/>
    </row>
    <row r="174" spans="1:18" ht="13.5">
      <c r="A174" s="4"/>
      <c r="B174" s="4"/>
      <c r="C174" s="4"/>
      <c r="D174" s="4"/>
      <c r="E174" s="4"/>
      <c r="F174" s="4"/>
      <c r="G174" s="4"/>
      <c r="H174" s="4"/>
      <c r="I174" s="4"/>
      <c r="J174" s="4"/>
      <c r="K174" s="4"/>
      <c r="L174" s="4"/>
      <c r="M174" s="4"/>
      <c r="N174" s="4"/>
      <c r="O174" s="4"/>
      <c r="P174" s="4"/>
      <c r="Q174" s="4"/>
      <c r="R174" s="4"/>
    </row>
    <row r="175" spans="1:18" ht="13.5">
      <c r="A175" s="4"/>
      <c r="B175" s="4"/>
      <c r="C175" s="4"/>
      <c r="D175" s="4"/>
      <c r="E175" s="4"/>
      <c r="F175" s="4"/>
      <c r="G175" s="4"/>
      <c r="H175" s="4"/>
      <c r="I175" s="4"/>
      <c r="J175" s="4"/>
      <c r="K175" s="4"/>
      <c r="L175" s="4"/>
      <c r="M175" s="4"/>
      <c r="N175" s="4"/>
      <c r="O175" s="4"/>
      <c r="P175" s="4"/>
      <c r="Q175" s="4"/>
      <c r="R175" s="4"/>
    </row>
    <row r="176" spans="1:18" ht="13.5">
      <c r="A176" s="4"/>
      <c r="B176" s="4"/>
      <c r="C176" s="4"/>
      <c r="D176" s="4"/>
      <c r="E176" s="4"/>
      <c r="F176" s="4"/>
      <c r="G176" s="4"/>
      <c r="H176" s="4"/>
      <c r="I176" s="4"/>
      <c r="J176" s="4"/>
      <c r="K176" s="4"/>
      <c r="L176" s="4"/>
      <c r="M176" s="4"/>
      <c r="N176" s="4"/>
      <c r="O176" s="4"/>
      <c r="P176" s="4"/>
      <c r="Q176" s="4"/>
      <c r="R176" s="4"/>
    </row>
    <row r="177" spans="1:18" ht="13.5">
      <c r="A177" s="4"/>
      <c r="B177" s="4"/>
      <c r="C177" s="4"/>
      <c r="D177" s="4"/>
      <c r="E177" s="4"/>
      <c r="F177" s="4"/>
      <c r="G177" s="4"/>
      <c r="H177" s="4"/>
      <c r="I177" s="4"/>
      <c r="J177" s="4"/>
      <c r="K177" s="4"/>
      <c r="L177" s="4"/>
      <c r="M177" s="4"/>
      <c r="N177" s="4"/>
      <c r="O177" s="4"/>
      <c r="P177" s="4"/>
      <c r="Q177" s="4"/>
      <c r="R177" s="4"/>
    </row>
    <row r="178" spans="1:18" ht="13.5">
      <c r="A178" s="4"/>
      <c r="B178" s="4"/>
      <c r="C178" s="4"/>
      <c r="D178" s="4"/>
      <c r="E178" s="4"/>
      <c r="F178" s="4"/>
      <c r="G178" s="4"/>
      <c r="H178" s="4"/>
      <c r="I178" s="4"/>
      <c r="J178" s="4"/>
      <c r="K178" s="4"/>
      <c r="L178" s="4"/>
      <c r="M178" s="4"/>
      <c r="N178" s="4"/>
      <c r="O178" s="4"/>
      <c r="P178" s="4"/>
      <c r="Q178" s="4"/>
      <c r="R178" s="4"/>
    </row>
    <row r="179" spans="1:18" ht="13.5">
      <c r="A179" s="4"/>
      <c r="B179" s="4"/>
      <c r="C179" s="4"/>
      <c r="D179" s="4"/>
      <c r="E179" s="4"/>
      <c r="F179" s="4"/>
      <c r="G179" s="4"/>
      <c r="H179" s="4"/>
      <c r="I179" s="4"/>
      <c r="J179" s="4"/>
      <c r="K179" s="4"/>
      <c r="L179" s="4"/>
      <c r="M179" s="4"/>
      <c r="N179" s="4"/>
      <c r="O179" s="4"/>
      <c r="P179" s="4"/>
      <c r="Q179" s="4"/>
      <c r="R179" s="4"/>
    </row>
    <row r="180" spans="1:18" ht="13.5">
      <c r="A180" s="4"/>
      <c r="B180" s="4"/>
      <c r="C180" s="4"/>
      <c r="D180" s="4"/>
      <c r="E180" s="4"/>
      <c r="F180" s="4"/>
      <c r="G180" s="4"/>
      <c r="H180" s="4"/>
      <c r="I180" s="4"/>
      <c r="J180" s="4"/>
      <c r="K180" s="4"/>
      <c r="L180" s="4"/>
      <c r="M180" s="4"/>
      <c r="N180" s="4"/>
      <c r="O180" s="4"/>
      <c r="P180" s="4"/>
      <c r="Q180" s="4"/>
      <c r="R180" s="4"/>
    </row>
    <row r="181" spans="1:18" ht="13.5">
      <c r="A181" s="4"/>
      <c r="B181" s="4"/>
      <c r="C181" s="4"/>
      <c r="D181" s="4"/>
      <c r="E181" s="4"/>
      <c r="F181" s="4"/>
      <c r="G181" s="4"/>
      <c r="H181" s="4"/>
      <c r="I181" s="4"/>
      <c r="J181" s="4"/>
      <c r="K181" s="4"/>
      <c r="L181" s="4"/>
      <c r="M181" s="4"/>
      <c r="N181" s="4"/>
      <c r="O181" s="4"/>
      <c r="P181" s="4"/>
      <c r="Q181" s="4"/>
      <c r="R181" s="4"/>
    </row>
    <row r="182" spans="1:18" ht="13.5">
      <c r="A182" s="4"/>
      <c r="B182" s="4"/>
      <c r="C182" s="4"/>
      <c r="D182" s="4"/>
      <c r="E182" s="4"/>
      <c r="F182" s="4"/>
      <c r="G182" s="4"/>
      <c r="H182" s="4"/>
      <c r="I182" s="4"/>
      <c r="J182" s="4"/>
      <c r="K182" s="4"/>
      <c r="L182" s="4"/>
      <c r="M182" s="4"/>
      <c r="N182" s="4"/>
      <c r="O182" s="4"/>
      <c r="P182" s="4"/>
      <c r="Q182" s="4"/>
      <c r="R182" s="4"/>
    </row>
    <row r="183" spans="1:18" ht="13.5">
      <c r="A183" s="4"/>
      <c r="B183" s="4"/>
      <c r="C183" s="4"/>
      <c r="D183" s="4"/>
      <c r="E183" s="4"/>
      <c r="F183" s="4"/>
      <c r="G183" s="4"/>
      <c r="H183" s="4"/>
      <c r="I183" s="4"/>
      <c r="J183" s="4"/>
      <c r="K183" s="4"/>
      <c r="L183" s="4"/>
      <c r="M183" s="4"/>
      <c r="N183" s="4"/>
      <c r="O183" s="4"/>
      <c r="P183" s="4"/>
      <c r="Q183" s="4"/>
      <c r="R183" s="4"/>
    </row>
    <row r="184" spans="1:18" ht="13.5">
      <c r="A184" s="4"/>
      <c r="B184" s="4"/>
      <c r="C184" s="4"/>
      <c r="D184" s="4"/>
      <c r="E184" s="4"/>
      <c r="F184" s="4"/>
      <c r="G184" s="4"/>
      <c r="H184" s="4"/>
      <c r="I184" s="4"/>
      <c r="J184" s="4"/>
      <c r="K184" s="4"/>
      <c r="L184" s="4"/>
      <c r="M184" s="4"/>
      <c r="N184" s="4"/>
      <c r="O184" s="4"/>
      <c r="P184" s="4"/>
      <c r="Q184" s="4"/>
      <c r="R184" s="4"/>
    </row>
    <row r="185" spans="1:18" ht="13.5">
      <c r="A185" s="4"/>
      <c r="B185" s="4"/>
      <c r="C185" s="4"/>
      <c r="D185" s="4"/>
      <c r="E185" s="4"/>
      <c r="F185" s="4"/>
      <c r="G185" s="4"/>
      <c r="H185" s="4"/>
      <c r="I185" s="4"/>
      <c r="J185" s="4"/>
      <c r="K185" s="4"/>
      <c r="L185" s="4"/>
      <c r="M185" s="4"/>
      <c r="N185" s="4"/>
      <c r="O185" s="4"/>
      <c r="P185" s="4"/>
      <c r="Q185" s="4"/>
      <c r="R185" s="4"/>
    </row>
    <row r="186" spans="1:18" ht="13.5">
      <c r="A186" s="4"/>
      <c r="B186" s="4"/>
      <c r="C186" s="4"/>
      <c r="D186" s="4"/>
      <c r="E186" s="4"/>
      <c r="F186" s="4"/>
      <c r="G186" s="4"/>
      <c r="H186" s="4"/>
      <c r="I186" s="4"/>
      <c r="J186" s="4"/>
      <c r="K186" s="4"/>
      <c r="L186" s="4"/>
      <c r="M186" s="4"/>
      <c r="N186" s="4"/>
      <c r="O186" s="4"/>
      <c r="P186" s="4"/>
      <c r="Q186" s="4"/>
      <c r="R186" s="4"/>
    </row>
    <row r="187" spans="1:18" ht="13.5">
      <c r="A187" s="4"/>
      <c r="B187" s="4"/>
      <c r="C187" s="4"/>
      <c r="D187" s="4"/>
      <c r="E187" s="4"/>
      <c r="F187" s="4"/>
      <c r="G187" s="4"/>
      <c r="H187" s="4"/>
      <c r="I187" s="4"/>
      <c r="J187" s="4"/>
      <c r="K187" s="4"/>
      <c r="L187" s="4"/>
      <c r="M187" s="4"/>
      <c r="N187" s="4"/>
      <c r="O187" s="4"/>
      <c r="P187" s="4"/>
      <c r="Q187" s="4"/>
      <c r="R187" s="4"/>
    </row>
    <row r="188" spans="1:18" ht="13.5">
      <c r="A188" s="4"/>
      <c r="B188" s="4"/>
      <c r="C188" s="4"/>
      <c r="D188" s="4"/>
      <c r="E188" s="4"/>
      <c r="F188" s="4"/>
      <c r="G188" s="4"/>
      <c r="H188" s="4"/>
      <c r="I188" s="4"/>
      <c r="J188" s="4"/>
      <c r="K188" s="4"/>
      <c r="L188" s="4"/>
      <c r="M188" s="4"/>
      <c r="N188" s="4"/>
      <c r="O188" s="4"/>
      <c r="P188" s="4"/>
      <c r="Q188" s="4"/>
      <c r="R188" s="4"/>
    </row>
    <row r="189" spans="1:18" ht="13.5">
      <c r="A189" s="4"/>
      <c r="B189" s="4"/>
      <c r="C189" s="4"/>
      <c r="D189" s="4"/>
      <c r="E189" s="4"/>
      <c r="F189" s="4"/>
      <c r="G189" s="4"/>
      <c r="H189" s="4"/>
      <c r="I189" s="4"/>
      <c r="J189" s="4"/>
      <c r="K189" s="4"/>
      <c r="L189" s="4"/>
      <c r="M189" s="4"/>
      <c r="N189" s="4"/>
      <c r="O189" s="4"/>
      <c r="P189" s="4"/>
      <c r="Q189" s="4"/>
      <c r="R189" s="4"/>
    </row>
    <row r="190" spans="1:18" ht="13.5">
      <c r="A190" s="4"/>
      <c r="B190" s="4"/>
      <c r="C190" s="4"/>
      <c r="D190" s="4"/>
      <c r="E190" s="4"/>
      <c r="F190" s="4"/>
      <c r="G190" s="4"/>
      <c r="H190" s="4"/>
      <c r="I190" s="4"/>
      <c r="J190" s="4"/>
      <c r="K190" s="4"/>
      <c r="L190" s="4"/>
      <c r="M190" s="4"/>
      <c r="N190" s="4"/>
      <c r="O190" s="4"/>
      <c r="P190" s="4"/>
      <c r="Q190" s="4"/>
      <c r="R190" s="4"/>
    </row>
    <row r="191" spans="1:18" ht="13.5">
      <c r="A191" s="4"/>
      <c r="B191" s="4"/>
      <c r="C191" s="4"/>
      <c r="D191" s="4"/>
      <c r="E191" s="4"/>
      <c r="F191" s="4"/>
      <c r="G191" s="4"/>
      <c r="H191" s="4"/>
      <c r="I191" s="4"/>
      <c r="J191" s="4"/>
      <c r="K191" s="4"/>
      <c r="L191" s="4"/>
      <c r="M191" s="4"/>
      <c r="N191" s="4"/>
      <c r="O191" s="4"/>
      <c r="P191" s="4"/>
      <c r="Q191" s="4"/>
      <c r="R191" s="4"/>
    </row>
    <row r="192" spans="1:18" ht="13.5">
      <c r="A192" s="4"/>
      <c r="B192" s="4"/>
      <c r="C192" s="4"/>
      <c r="D192" s="4"/>
      <c r="E192" s="4"/>
      <c r="F192" s="4"/>
      <c r="G192" s="4"/>
      <c r="H192" s="4"/>
      <c r="I192" s="4"/>
      <c r="J192" s="4"/>
      <c r="K192" s="4"/>
      <c r="L192" s="4"/>
      <c r="M192" s="4"/>
      <c r="N192" s="4"/>
      <c r="O192" s="4"/>
      <c r="P192" s="4"/>
      <c r="Q192" s="4"/>
      <c r="R192" s="4"/>
    </row>
    <row r="193" spans="1:18" ht="13.5">
      <c r="A193" s="4"/>
      <c r="B193" s="4"/>
      <c r="C193" s="4"/>
      <c r="D193" s="4"/>
      <c r="E193" s="4"/>
      <c r="F193" s="4"/>
      <c r="G193" s="4"/>
      <c r="H193" s="4"/>
      <c r="I193" s="4"/>
      <c r="J193" s="4"/>
      <c r="K193" s="4"/>
      <c r="L193" s="4"/>
      <c r="M193" s="4"/>
      <c r="N193" s="4"/>
      <c r="O193" s="4"/>
      <c r="P193" s="4"/>
      <c r="Q193" s="4"/>
      <c r="R193" s="4"/>
    </row>
    <row r="194" spans="1:18" ht="13.5">
      <c r="A194" s="4"/>
      <c r="B194" s="4"/>
      <c r="C194" s="4"/>
      <c r="D194" s="4"/>
      <c r="E194" s="4"/>
      <c r="F194" s="4"/>
      <c r="G194" s="4"/>
      <c r="H194" s="4"/>
      <c r="I194" s="4"/>
      <c r="J194" s="4"/>
      <c r="K194" s="4"/>
      <c r="L194" s="4"/>
      <c r="M194" s="4"/>
      <c r="N194" s="4"/>
      <c r="O194" s="4"/>
      <c r="P194" s="4"/>
      <c r="Q194" s="4"/>
      <c r="R194" s="4"/>
    </row>
    <row r="195" spans="1:18" ht="13.5">
      <c r="A195" s="4"/>
      <c r="B195" s="4"/>
      <c r="C195" s="4"/>
      <c r="D195" s="4"/>
      <c r="E195" s="4"/>
      <c r="F195" s="4"/>
      <c r="G195" s="4"/>
      <c r="H195" s="4"/>
      <c r="I195" s="4"/>
      <c r="J195" s="4"/>
      <c r="K195" s="4"/>
      <c r="L195" s="4"/>
      <c r="M195" s="4"/>
      <c r="N195" s="4"/>
      <c r="O195" s="4"/>
      <c r="P195" s="4"/>
      <c r="Q195" s="4"/>
      <c r="R195" s="4"/>
    </row>
    <row r="196" spans="1:18" ht="13.5">
      <c r="A196" s="4"/>
      <c r="B196" s="4"/>
      <c r="C196" s="4"/>
      <c r="D196" s="4"/>
      <c r="E196" s="4"/>
      <c r="F196" s="4"/>
      <c r="G196" s="4"/>
      <c r="H196" s="4"/>
      <c r="I196" s="4"/>
      <c r="J196" s="4"/>
      <c r="K196" s="4"/>
      <c r="L196" s="4"/>
      <c r="M196" s="4"/>
      <c r="N196" s="4"/>
      <c r="O196" s="4"/>
      <c r="P196" s="4"/>
      <c r="Q196" s="4"/>
      <c r="R196" s="4"/>
    </row>
    <row r="197" spans="1:18" ht="13.5">
      <c r="A197" s="4"/>
      <c r="B197" s="4"/>
      <c r="C197" s="4"/>
      <c r="D197" s="4"/>
      <c r="E197" s="4"/>
      <c r="F197" s="4"/>
      <c r="G197" s="4"/>
      <c r="H197" s="4"/>
      <c r="I197" s="4"/>
      <c r="J197" s="4"/>
      <c r="K197" s="4"/>
      <c r="L197" s="4"/>
      <c r="M197" s="4"/>
      <c r="N197" s="4"/>
      <c r="O197" s="4"/>
      <c r="P197" s="4"/>
      <c r="Q197" s="4"/>
      <c r="R197" s="4"/>
    </row>
    <row r="198" spans="1:18" ht="13.5">
      <c r="A198" s="4"/>
      <c r="B198" s="4"/>
      <c r="C198" s="4"/>
      <c r="D198" s="4"/>
      <c r="E198" s="4"/>
      <c r="F198" s="4"/>
      <c r="G198" s="4"/>
      <c r="H198" s="4"/>
      <c r="I198" s="4"/>
      <c r="J198" s="4"/>
      <c r="K198" s="4"/>
      <c r="L198" s="4"/>
      <c r="M198" s="4"/>
      <c r="N198" s="4"/>
      <c r="O198" s="4"/>
      <c r="P198" s="4"/>
      <c r="Q198" s="4"/>
      <c r="R198" s="4"/>
    </row>
    <row r="199" spans="1:18" ht="13.5">
      <c r="A199" s="4"/>
      <c r="B199" s="4"/>
      <c r="C199" s="4"/>
      <c r="D199" s="4"/>
      <c r="E199" s="4"/>
      <c r="F199" s="4"/>
      <c r="G199" s="4"/>
      <c r="H199" s="4"/>
      <c r="I199" s="4"/>
      <c r="J199" s="4"/>
      <c r="K199" s="4"/>
      <c r="L199" s="4"/>
      <c r="M199" s="4"/>
      <c r="N199" s="4"/>
      <c r="O199" s="4"/>
      <c r="P199" s="4"/>
      <c r="Q199" s="4"/>
      <c r="R199" s="4"/>
    </row>
    <row r="200" spans="1:18" ht="13.5">
      <c r="A200" s="4"/>
      <c r="B200" s="4"/>
      <c r="C200" s="4"/>
      <c r="D200" s="4"/>
      <c r="E200" s="4"/>
      <c r="F200" s="4"/>
      <c r="G200" s="4"/>
      <c r="H200" s="4"/>
      <c r="I200" s="4"/>
      <c r="J200" s="4"/>
      <c r="K200" s="4"/>
      <c r="L200" s="4"/>
      <c r="M200" s="4"/>
      <c r="N200" s="4"/>
      <c r="O200" s="4"/>
      <c r="P200" s="4"/>
      <c r="Q200" s="4"/>
      <c r="R200" s="4"/>
    </row>
    <row r="201" spans="1:18" ht="13.5">
      <c r="A201" s="4"/>
      <c r="B201" s="4"/>
      <c r="C201" s="4"/>
      <c r="D201" s="4"/>
      <c r="E201" s="4"/>
      <c r="F201" s="4"/>
      <c r="G201" s="4"/>
      <c r="H201" s="4"/>
      <c r="I201" s="4"/>
      <c r="J201" s="4"/>
      <c r="K201" s="4"/>
      <c r="L201" s="4"/>
      <c r="M201" s="4"/>
      <c r="N201" s="4"/>
      <c r="O201" s="4"/>
      <c r="P201" s="4"/>
      <c r="Q201" s="4"/>
      <c r="R201" s="4"/>
    </row>
    <row r="202" spans="1:18" ht="13.5">
      <c r="A202" s="4"/>
      <c r="B202" s="4"/>
      <c r="C202" s="4"/>
      <c r="D202" s="4"/>
      <c r="E202" s="4"/>
      <c r="F202" s="4"/>
      <c r="G202" s="4"/>
      <c r="H202" s="4"/>
      <c r="I202" s="4"/>
      <c r="J202" s="4"/>
      <c r="K202" s="4"/>
      <c r="L202" s="4"/>
      <c r="M202" s="4"/>
      <c r="N202" s="4"/>
      <c r="O202" s="4"/>
      <c r="P202" s="4"/>
      <c r="Q202" s="4"/>
      <c r="R202" s="4"/>
    </row>
    <row r="203" spans="1:18" ht="13.5">
      <c r="A203" s="4"/>
      <c r="B203" s="4"/>
      <c r="C203" s="4"/>
      <c r="D203" s="4"/>
      <c r="E203" s="4"/>
      <c r="F203" s="4"/>
      <c r="G203" s="4"/>
      <c r="H203" s="4"/>
      <c r="I203" s="4"/>
      <c r="J203" s="4"/>
      <c r="K203" s="4"/>
      <c r="L203" s="4"/>
      <c r="M203" s="4"/>
      <c r="N203" s="4"/>
      <c r="O203" s="4"/>
      <c r="P203" s="4"/>
      <c r="Q203" s="4"/>
      <c r="R203" s="4"/>
    </row>
    <row r="204" spans="1:18" ht="13.5">
      <c r="A204" s="4"/>
      <c r="B204" s="4"/>
      <c r="C204" s="4"/>
      <c r="D204" s="4"/>
      <c r="E204" s="4"/>
      <c r="F204" s="4"/>
      <c r="G204" s="4"/>
      <c r="H204" s="4"/>
      <c r="I204" s="4"/>
      <c r="J204" s="4"/>
      <c r="K204" s="4"/>
      <c r="L204" s="4"/>
      <c r="M204" s="4"/>
      <c r="N204" s="4"/>
      <c r="O204" s="4"/>
      <c r="P204" s="4"/>
      <c r="Q204" s="4"/>
      <c r="R204" s="4"/>
    </row>
    <row r="205" spans="1:18" ht="13.5">
      <c r="A205" s="4"/>
      <c r="B205" s="4"/>
      <c r="C205" s="4"/>
      <c r="D205" s="4"/>
      <c r="E205" s="4"/>
      <c r="F205" s="4"/>
      <c r="G205" s="4"/>
      <c r="H205" s="4"/>
      <c r="I205" s="4"/>
      <c r="J205" s="4"/>
      <c r="K205" s="4"/>
      <c r="L205" s="4"/>
      <c r="M205" s="4"/>
      <c r="N205" s="4"/>
      <c r="O205" s="4"/>
      <c r="P205" s="4"/>
      <c r="Q205" s="4"/>
      <c r="R205" s="4"/>
    </row>
    <row r="206" spans="1:18" ht="13.5">
      <c r="A206" s="4"/>
      <c r="B206" s="4"/>
      <c r="C206" s="4"/>
      <c r="D206" s="4"/>
      <c r="E206" s="4"/>
      <c r="F206" s="4"/>
      <c r="G206" s="4"/>
      <c r="H206" s="4"/>
      <c r="I206" s="4"/>
      <c r="J206" s="4"/>
      <c r="K206" s="4"/>
      <c r="L206" s="4"/>
      <c r="M206" s="4"/>
      <c r="N206" s="4"/>
      <c r="O206" s="4"/>
      <c r="P206" s="4"/>
      <c r="Q206" s="4"/>
      <c r="R206" s="4"/>
    </row>
    <row r="207" spans="1:18" ht="13.5">
      <c r="A207" s="4"/>
      <c r="B207" s="4"/>
      <c r="C207" s="4"/>
      <c r="D207" s="4"/>
      <c r="E207" s="4"/>
      <c r="F207" s="4"/>
      <c r="G207" s="4"/>
      <c r="H207" s="4"/>
      <c r="I207" s="4"/>
      <c r="J207" s="4"/>
      <c r="K207" s="4"/>
      <c r="L207" s="4"/>
      <c r="M207" s="4"/>
      <c r="N207" s="4"/>
      <c r="O207" s="4"/>
      <c r="P207" s="4"/>
      <c r="Q207" s="4"/>
      <c r="R207" s="4"/>
    </row>
    <row r="208" spans="1:18" ht="13.5">
      <c r="A208" s="4"/>
      <c r="B208" s="4"/>
      <c r="C208" s="4"/>
      <c r="D208" s="4"/>
      <c r="E208" s="4"/>
      <c r="F208" s="4"/>
      <c r="G208" s="4"/>
      <c r="H208" s="4"/>
      <c r="I208" s="4"/>
      <c r="J208" s="4"/>
      <c r="K208" s="4"/>
      <c r="L208" s="4"/>
      <c r="M208" s="4"/>
      <c r="N208" s="4"/>
      <c r="O208" s="4"/>
      <c r="P208" s="4"/>
      <c r="Q208" s="4"/>
      <c r="R208" s="4"/>
    </row>
    <row r="209" spans="1:18" ht="13.5">
      <c r="A209" s="4"/>
      <c r="B209" s="4"/>
      <c r="C209" s="4"/>
      <c r="D209" s="4"/>
      <c r="E209" s="4"/>
      <c r="F209" s="4"/>
      <c r="G209" s="4"/>
      <c r="H209" s="4"/>
      <c r="I209" s="4"/>
      <c r="J209" s="4"/>
      <c r="K209" s="4"/>
      <c r="L209" s="4"/>
      <c r="M209" s="4"/>
      <c r="N209" s="4"/>
      <c r="O209" s="4"/>
      <c r="P209" s="4"/>
      <c r="Q209" s="4"/>
      <c r="R209" s="4"/>
    </row>
    <row r="210" spans="1:18" ht="13.5">
      <c r="A210" s="4"/>
      <c r="B210" s="4"/>
      <c r="C210" s="4"/>
      <c r="D210" s="4"/>
      <c r="E210" s="4"/>
      <c r="F210" s="4"/>
      <c r="G210" s="4"/>
      <c r="H210" s="4"/>
      <c r="I210" s="4"/>
      <c r="J210" s="4"/>
      <c r="K210" s="4"/>
      <c r="L210" s="4"/>
      <c r="M210" s="4"/>
      <c r="N210" s="4"/>
      <c r="O210" s="4"/>
      <c r="P210" s="4"/>
      <c r="Q210" s="4"/>
      <c r="R210" s="4"/>
    </row>
    <row r="211" spans="1:18" ht="13.5">
      <c r="A211" s="4"/>
      <c r="B211" s="4"/>
      <c r="C211" s="4"/>
      <c r="D211" s="4"/>
      <c r="E211" s="4"/>
      <c r="F211" s="4"/>
      <c r="G211" s="4"/>
      <c r="H211" s="4"/>
      <c r="I211" s="4"/>
      <c r="J211" s="4"/>
      <c r="K211" s="4"/>
      <c r="L211" s="4"/>
      <c r="M211" s="4"/>
      <c r="N211" s="4"/>
      <c r="O211" s="4"/>
      <c r="P211" s="4"/>
      <c r="Q211" s="4"/>
      <c r="R211" s="4"/>
    </row>
    <row r="212" spans="1:18" ht="13.5">
      <c r="A212" s="4"/>
      <c r="B212" s="4"/>
      <c r="C212" s="4"/>
      <c r="D212" s="4"/>
      <c r="E212" s="4"/>
      <c r="F212" s="4"/>
      <c r="G212" s="4"/>
      <c r="H212" s="4"/>
      <c r="I212" s="4"/>
      <c r="J212" s="4"/>
      <c r="K212" s="4"/>
      <c r="L212" s="4"/>
      <c r="M212" s="4"/>
      <c r="N212" s="4"/>
      <c r="O212" s="4"/>
      <c r="P212" s="4"/>
      <c r="Q212" s="4"/>
      <c r="R212" s="4"/>
    </row>
    <row r="213" spans="1:18" ht="13.5">
      <c r="A213" s="4"/>
      <c r="B213" s="4"/>
      <c r="C213" s="4"/>
      <c r="D213" s="4"/>
      <c r="E213" s="4"/>
      <c r="F213" s="4"/>
      <c r="G213" s="4"/>
      <c r="H213" s="4"/>
      <c r="I213" s="4"/>
      <c r="J213" s="4"/>
      <c r="K213" s="4"/>
      <c r="L213" s="4"/>
      <c r="M213" s="4"/>
      <c r="N213" s="4"/>
      <c r="O213" s="4"/>
      <c r="P213" s="4"/>
      <c r="Q213" s="4"/>
      <c r="R213" s="4"/>
    </row>
    <row r="214" spans="1:18" ht="13.5">
      <c r="A214" s="4"/>
      <c r="B214" s="4"/>
      <c r="C214" s="4"/>
      <c r="D214" s="4"/>
      <c r="E214" s="4"/>
      <c r="F214" s="4"/>
      <c r="G214" s="4"/>
      <c r="H214" s="4"/>
      <c r="I214" s="4"/>
      <c r="J214" s="4"/>
      <c r="K214" s="4"/>
      <c r="L214" s="4"/>
      <c r="M214" s="4"/>
      <c r="N214" s="4"/>
      <c r="O214" s="4"/>
      <c r="P214" s="4"/>
      <c r="Q214" s="4"/>
      <c r="R214" s="4"/>
    </row>
    <row r="215" spans="1:18" ht="13.5">
      <c r="A215" s="4"/>
      <c r="B215" s="4"/>
      <c r="C215" s="4"/>
      <c r="D215" s="4"/>
      <c r="E215" s="4"/>
      <c r="F215" s="4"/>
      <c r="G215" s="4"/>
      <c r="H215" s="4"/>
      <c r="I215" s="4"/>
      <c r="J215" s="4"/>
      <c r="K215" s="4"/>
      <c r="L215" s="4"/>
      <c r="M215" s="4"/>
      <c r="N215" s="4"/>
      <c r="O215" s="4"/>
      <c r="P215" s="4"/>
      <c r="Q215" s="4"/>
      <c r="R215" s="4"/>
    </row>
    <row r="216" spans="1:18" ht="13.5">
      <c r="A216" s="4"/>
      <c r="B216" s="4"/>
      <c r="C216" s="4"/>
      <c r="D216" s="4"/>
      <c r="E216" s="4"/>
      <c r="F216" s="4"/>
      <c r="G216" s="4"/>
      <c r="H216" s="4"/>
      <c r="I216" s="4"/>
      <c r="J216" s="4"/>
      <c r="K216" s="4"/>
      <c r="L216" s="4"/>
      <c r="M216" s="4"/>
      <c r="N216" s="4"/>
      <c r="O216" s="4"/>
      <c r="P216" s="4"/>
      <c r="Q216" s="4"/>
      <c r="R216" s="4"/>
    </row>
    <row r="217" spans="1:18" ht="13.5">
      <c r="A217" s="4"/>
      <c r="B217" s="4"/>
      <c r="C217" s="4"/>
      <c r="D217" s="4"/>
      <c r="E217" s="4"/>
      <c r="F217" s="4"/>
      <c r="G217" s="4"/>
      <c r="H217" s="4"/>
      <c r="I217" s="4"/>
      <c r="J217" s="4"/>
      <c r="K217" s="4"/>
      <c r="L217" s="4"/>
      <c r="M217" s="4"/>
      <c r="N217" s="4"/>
      <c r="O217" s="4"/>
      <c r="P217" s="4"/>
      <c r="Q217" s="4"/>
      <c r="R217" s="4"/>
    </row>
    <row r="218" spans="1:18" ht="13.5">
      <c r="A218" s="4"/>
      <c r="B218" s="4"/>
      <c r="C218" s="4"/>
      <c r="D218" s="4"/>
      <c r="E218" s="4"/>
      <c r="F218" s="4"/>
      <c r="G218" s="4"/>
      <c r="H218" s="4"/>
      <c r="I218" s="4"/>
      <c r="J218" s="4"/>
      <c r="K218" s="4"/>
      <c r="L218" s="4"/>
      <c r="M218" s="4"/>
      <c r="N218" s="4"/>
      <c r="O218" s="4"/>
      <c r="P218" s="4"/>
      <c r="Q218" s="4"/>
      <c r="R218" s="4"/>
    </row>
    <row r="219" spans="1:18" ht="13.5">
      <c r="A219" s="4"/>
      <c r="B219" s="4"/>
      <c r="C219" s="4"/>
      <c r="D219" s="4"/>
      <c r="E219" s="4"/>
      <c r="F219" s="4"/>
      <c r="G219" s="4"/>
      <c r="H219" s="4"/>
      <c r="I219" s="4"/>
      <c r="J219" s="4"/>
      <c r="K219" s="4"/>
      <c r="L219" s="4"/>
      <c r="M219" s="4"/>
      <c r="N219" s="4"/>
      <c r="O219" s="4"/>
      <c r="P219" s="4"/>
      <c r="Q219" s="4"/>
      <c r="R219" s="4"/>
    </row>
    <row r="220" spans="1:18" ht="13.5">
      <c r="A220" s="4"/>
      <c r="B220" s="4"/>
      <c r="C220" s="4"/>
      <c r="D220" s="4"/>
      <c r="E220" s="4"/>
      <c r="F220" s="4"/>
      <c r="G220" s="4"/>
      <c r="H220" s="4"/>
      <c r="I220" s="4"/>
      <c r="J220" s="4"/>
      <c r="K220" s="4"/>
      <c r="L220" s="4"/>
      <c r="M220" s="4"/>
      <c r="N220" s="4"/>
      <c r="O220" s="4"/>
      <c r="P220" s="4"/>
      <c r="Q220" s="4"/>
      <c r="R220" s="4"/>
    </row>
    <row r="221" spans="1:18" ht="13.5">
      <c r="A221" s="4"/>
      <c r="B221" s="4"/>
      <c r="C221" s="4"/>
      <c r="D221" s="4"/>
      <c r="E221" s="4"/>
      <c r="F221" s="4"/>
      <c r="G221" s="4"/>
      <c r="H221" s="4"/>
      <c r="I221" s="4"/>
      <c r="J221" s="4"/>
      <c r="K221" s="4"/>
      <c r="L221" s="4"/>
      <c r="M221" s="4"/>
      <c r="N221" s="4"/>
      <c r="O221" s="4"/>
      <c r="P221" s="4"/>
      <c r="Q221" s="4"/>
      <c r="R221" s="4"/>
    </row>
    <row r="222" spans="1:18" ht="13.5">
      <c r="A222" s="4"/>
      <c r="B222" s="4"/>
      <c r="C222" s="4"/>
      <c r="D222" s="4"/>
      <c r="E222" s="4"/>
      <c r="F222" s="4"/>
      <c r="G222" s="4"/>
      <c r="H222" s="4"/>
      <c r="I222" s="4"/>
      <c r="J222" s="4"/>
      <c r="K222" s="4"/>
      <c r="L222" s="4"/>
      <c r="M222" s="4"/>
      <c r="N222" s="4"/>
      <c r="O222" s="4"/>
      <c r="P222" s="4"/>
      <c r="Q222" s="4"/>
      <c r="R222" s="4"/>
    </row>
    <row r="223" spans="1:18" ht="13.5">
      <c r="A223" s="4"/>
      <c r="B223" s="4"/>
      <c r="C223" s="4"/>
      <c r="D223" s="4"/>
      <c r="E223" s="4"/>
      <c r="F223" s="4"/>
      <c r="G223" s="4"/>
      <c r="H223" s="4"/>
      <c r="I223" s="4"/>
      <c r="J223" s="4"/>
      <c r="K223" s="4"/>
      <c r="L223" s="4"/>
      <c r="M223" s="4"/>
      <c r="N223" s="4"/>
      <c r="O223" s="4"/>
      <c r="P223" s="4"/>
      <c r="Q223" s="4"/>
      <c r="R223" s="4"/>
    </row>
    <row r="224" spans="1:18" ht="13.5">
      <c r="A224" s="4"/>
      <c r="B224" s="4"/>
      <c r="C224" s="4"/>
      <c r="D224" s="4"/>
      <c r="E224" s="4"/>
      <c r="F224" s="4"/>
      <c r="G224" s="4"/>
      <c r="H224" s="4"/>
      <c r="I224" s="4"/>
      <c r="J224" s="4"/>
      <c r="K224" s="4"/>
      <c r="L224" s="4"/>
      <c r="M224" s="4"/>
      <c r="N224" s="4"/>
      <c r="O224" s="4"/>
      <c r="P224" s="4"/>
      <c r="Q224" s="4"/>
      <c r="R224" s="4"/>
    </row>
    <row r="225" spans="1:18" ht="13.5">
      <c r="A225" s="4"/>
      <c r="B225" s="4"/>
      <c r="C225" s="4"/>
      <c r="D225" s="4"/>
      <c r="E225" s="4"/>
      <c r="F225" s="4"/>
      <c r="G225" s="4"/>
      <c r="H225" s="4"/>
      <c r="I225" s="4"/>
      <c r="J225" s="4"/>
      <c r="K225" s="4"/>
      <c r="L225" s="4"/>
      <c r="M225" s="4"/>
      <c r="N225" s="4"/>
      <c r="O225" s="4"/>
      <c r="P225" s="4"/>
      <c r="Q225" s="4"/>
      <c r="R225" s="4"/>
    </row>
    <row r="226" spans="1:18" ht="13.5">
      <c r="A226" s="4"/>
      <c r="B226" s="4"/>
      <c r="C226" s="4"/>
      <c r="D226" s="4"/>
      <c r="E226" s="4"/>
      <c r="F226" s="4"/>
      <c r="G226" s="4"/>
      <c r="H226" s="4"/>
      <c r="I226" s="4"/>
      <c r="J226" s="4"/>
      <c r="K226" s="4"/>
      <c r="L226" s="4"/>
      <c r="M226" s="4"/>
      <c r="N226" s="4"/>
      <c r="O226" s="4"/>
      <c r="P226" s="4"/>
      <c r="Q226" s="4"/>
      <c r="R226" s="4"/>
    </row>
    <row r="227" spans="1:18" ht="13.5">
      <c r="A227" s="4"/>
      <c r="B227" s="4"/>
      <c r="C227" s="4"/>
      <c r="D227" s="4"/>
      <c r="E227" s="4"/>
      <c r="F227" s="4"/>
      <c r="G227" s="4"/>
      <c r="H227" s="4"/>
      <c r="I227" s="4"/>
      <c r="J227" s="4"/>
      <c r="K227" s="4"/>
      <c r="L227" s="4"/>
      <c r="M227" s="4"/>
      <c r="N227" s="4"/>
      <c r="O227" s="4"/>
      <c r="P227" s="4"/>
      <c r="Q227" s="4"/>
      <c r="R227" s="4"/>
    </row>
    <row r="228" spans="1:18" ht="13.5">
      <c r="A228" s="4"/>
      <c r="B228" s="4"/>
      <c r="C228" s="4"/>
      <c r="D228" s="4"/>
      <c r="E228" s="4"/>
      <c r="F228" s="4"/>
      <c r="G228" s="4"/>
      <c r="H228" s="4"/>
      <c r="I228" s="4"/>
      <c r="J228" s="4"/>
      <c r="K228" s="4"/>
      <c r="L228" s="4"/>
      <c r="M228" s="4"/>
      <c r="N228" s="4"/>
      <c r="O228" s="4"/>
      <c r="P228" s="4"/>
      <c r="Q228" s="4"/>
      <c r="R228" s="4"/>
    </row>
    <row r="229" spans="1:18" ht="13.5">
      <c r="A229" s="4"/>
      <c r="B229" s="4"/>
      <c r="C229" s="4"/>
      <c r="D229" s="4"/>
      <c r="E229" s="4"/>
      <c r="F229" s="4"/>
      <c r="G229" s="4"/>
      <c r="H229" s="4"/>
      <c r="I229" s="4"/>
      <c r="J229" s="4"/>
      <c r="K229" s="4"/>
      <c r="L229" s="4"/>
      <c r="M229" s="4"/>
      <c r="N229" s="4"/>
      <c r="O229" s="4"/>
      <c r="P229" s="4"/>
      <c r="Q229" s="4"/>
      <c r="R229" s="4"/>
    </row>
    <row r="230" spans="1:18" ht="13.5">
      <c r="A230" s="4"/>
      <c r="B230" s="4"/>
      <c r="C230" s="4"/>
      <c r="D230" s="4"/>
      <c r="E230" s="4"/>
      <c r="F230" s="4"/>
      <c r="G230" s="4"/>
      <c r="H230" s="4"/>
      <c r="I230" s="4"/>
      <c r="J230" s="4"/>
      <c r="K230" s="4"/>
      <c r="L230" s="4"/>
      <c r="M230" s="4"/>
      <c r="N230" s="4"/>
      <c r="O230" s="4"/>
      <c r="P230" s="4"/>
      <c r="Q230" s="4"/>
      <c r="R230" s="4"/>
    </row>
    <row r="231" spans="1:18" ht="13.5">
      <c r="A231" s="4"/>
      <c r="B231" s="4"/>
      <c r="C231" s="4"/>
      <c r="D231" s="4"/>
      <c r="E231" s="4"/>
      <c r="F231" s="4"/>
      <c r="G231" s="4"/>
      <c r="H231" s="4"/>
      <c r="I231" s="4"/>
      <c r="J231" s="4"/>
      <c r="K231" s="4"/>
      <c r="L231" s="4"/>
      <c r="M231" s="4"/>
      <c r="N231" s="4"/>
      <c r="O231" s="4"/>
      <c r="P231" s="4"/>
      <c r="Q231" s="4"/>
      <c r="R231" s="4"/>
    </row>
    <row r="232" spans="1:18" ht="13.5">
      <c r="A232" s="4"/>
      <c r="B232" s="4"/>
      <c r="C232" s="4"/>
      <c r="D232" s="4"/>
      <c r="E232" s="4"/>
      <c r="F232" s="4"/>
      <c r="G232" s="4"/>
      <c r="H232" s="4"/>
      <c r="I232" s="4"/>
      <c r="J232" s="4"/>
      <c r="K232" s="4"/>
      <c r="L232" s="4"/>
      <c r="M232" s="4"/>
      <c r="N232" s="4"/>
      <c r="O232" s="4"/>
      <c r="P232" s="4"/>
      <c r="Q232" s="4"/>
      <c r="R232" s="4"/>
    </row>
    <row r="233" spans="1:18" ht="13.5">
      <c r="A233" s="4"/>
      <c r="B233" s="4"/>
      <c r="C233" s="4"/>
      <c r="D233" s="4"/>
      <c r="E233" s="4"/>
      <c r="F233" s="4"/>
      <c r="G233" s="4"/>
      <c r="H233" s="4"/>
      <c r="I233" s="4"/>
      <c r="J233" s="4"/>
      <c r="K233" s="4"/>
      <c r="L233" s="4"/>
      <c r="M233" s="4"/>
      <c r="N233" s="4"/>
      <c r="O233" s="4"/>
      <c r="P233" s="4"/>
      <c r="Q233" s="4"/>
      <c r="R233" s="4"/>
    </row>
    <row r="234" spans="1:18" ht="13.5">
      <c r="A234" s="4"/>
      <c r="B234" s="4"/>
      <c r="C234" s="4"/>
      <c r="D234" s="4"/>
      <c r="E234" s="4"/>
      <c r="F234" s="4"/>
      <c r="G234" s="4"/>
      <c r="H234" s="4"/>
      <c r="I234" s="4"/>
      <c r="J234" s="4"/>
      <c r="K234" s="4"/>
      <c r="L234" s="4"/>
      <c r="M234" s="4"/>
      <c r="N234" s="4"/>
      <c r="O234" s="4"/>
      <c r="P234" s="4"/>
      <c r="Q234" s="4"/>
      <c r="R234" s="4"/>
    </row>
    <row r="235" spans="1:18" ht="13.5">
      <c r="A235" s="4"/>
      <c r="B235" s="4"/>
      <c r="C235" s="4"/>
      <c r="D235" s="4"/>
      <c r="E235" s="4"/>
      <c r="F235" s="4"/>
      <c r="G235" s="4"/>
      <c r="H235" s="4"/>
      <c r="I235" s="4"/>
      <c r="J235" s="4"/>
      <c r="K235" s="4"/>
      <c r="L235" s="4"/>
      <c r="M235" s="4"/>
      <c r="N235" s="4"/>
      <c r="O235" s="4"/>
      <c r="P235" s="4"/>
      <c r="Q235" s="4"/>
      <c r="R235" s="4"/>
    </row>
    <row r="236" spans="1:18" ht="13.5">
      <c r="A236" s="4"/>
      <c r="B236" s="4"/>
      <c r="C236" s="4"/>
      <c r="D236" s="4"/>
      <c r="E236" s="4"/>
      <c r="F236" s="4"/>
      <c r="G236" s="4"/>
      <c r="H236" s="4"/>
      <c r="I236" s="4"/>
      <c r="J236" s="4"/>
      <c r="K236" s="4"/>
      <c r="L236" s="4"/>
      <c r="M236" s="4"/>
      <c r="N236" s="4"/>
      <c r="O236" s="4"/>
      <c r="P236" s="4"/>
      <c r="Q236" s="4"/>
      <c r="R236" s="4"/>
    </row>
    <row r="237" spans="1:18" ht="13.5">
      <c r="A237" s="4"/>
      <c r="B237" s="4"/>
      <c r="C237" s="4"/>
      <c r="D237" s="4"/>
      <c r="E237" s="4"/>
      <c r="F237" s="4"/>
      <c r="G237" s="4"/>
      <c r="H237" s="4"/>
      <c r="I237" s="4"/>
      <c r="J237" s="4"/>
      <c r="K237" s="4"/>
      <c r="L237" s="4"/>
      <c r="M237" s="4"/>
      <c r="N237" s="4"/>
      <c r="O237" s="4"/>
      <c r="P237" s="4"/>
      <c r="Q237" s="4"/>
      <c r="R237" s="4"/>
    </row>
    <row r="238" spans="1:18" ht="13.5">
      <c r="A238" s="4"/>
      <c r="B238" s="4"/>
      <c r="C238" s="4"/>
      <c r="D238" s="4"/>
      <c r="E238" s="4"/>
      <c r="F238" s="4"/>
      <c r="G238" s="4"/>
      <c r="H238" s="4"/>
      <c r="I238" s="4"/>
      <c r="J238" s="4"/>
      <c r="K238" s="4"/>
      <c r="L238" s="4"/>
      <c r="M238" s="4"/>
      <c r="N238" s="4"/>
      <c r="O238" s="4"/>
      <c r="P238" s="4"/>
      <c r="Q238" s="4"/>
      <c r="R238" s="4"/>
    </row>
    <row r="239" spans="1:18" ht="13.5">
      <c r="A239" s="4"/>
      <c r="B239" s="4"/>
      <c r="C239" s="4"/>
      <c r="D239" s="4"/>
      <c r="E239" s="4"/>
      <c r="F239" s="4"/>
      <c r="G239" s="4"/>
      <c r="H239" s="4"/>
      <c r="I239" s="4"/>
      <c r="J239" s="4"/>
      <c r="K239" s="4"/>
      <c r="L239" s="4"/>
      <c r="M239" s="4"/>
      <c r="N239" s="4"/>
      <c r="O239" s="4"/>
      <c r="P239" s="4"/>
      <c r="Q239" s="4"/>
      <c r="R239" s="4"/>
    </row>
    <row r="240" spans="1:18" ht="13.5">
      <c r="A240" s="4"/>
      <c r="B240" s="4"/>
      <c r="C240" s="4"/>
      <c r="D240" s="4"/>
      <c r="E240" s="4"/>
      <c r="F240" s="4"/>
      <c r="G240" s="4"/>
      <c r="H240" s="4"/>
      <c r="I240" s="4"/>
      <c r="J240" s="4"/>
      <c r="K240" s="4"/>
      <c r="L240" s="4"/>
      <c r="M240" s="4"/>
      <c r="N240" s="4"/>
      <c r="O240" s="4"/>
      <c r="P240" s="4"/>
      <c r="Q240" s="4"/>
      <c r="R240" s="4"/>
    </row>
    <row r="241" spans="1:18" ht="13.5">
      <c r="A241" s="4"/>
      <c r="B241" s="4"/>
      <c r="C241" s="4"/>
      <c r="D241" s="4"/>
      <c r="E241" s="4"/>
      <c r="F241" s="4"/>
      <c r="G241" s="4"/>
      <c r="H241" s="4"/>
      <c r="I241" s="4"/>
      <c r="J241" s="4"/>
      <c r="K241" s="4"/>
      <c r="L241" s="4"/>
      <c r="M241" s="4"/>
      <c r="N241" s="4"/>
      <c r="O241" s="4"/>
      <c r="P241" s="4"/>
      <c r="Q241" s="4"/>
      <c r="R241" s="4"/>
    </row>
    <row r="242" spans="1:18" ht="13.5">
      <c r="A242" s="4"/>
      <c r="B242" s="4"/>
      <c r="C242" s="4"/>
      <c r="D242" s="4"/>
      <c r="E242" s="4"/>
      <c r="F242" s="4"/>
      <c r="G242" s="4"/>
      <c r="H242" s="4"/>
      <c r="I242" s="4"/>
      <c r="J242" s="4"/>
      <c r="K242" s="4"/>
      <c r="L242" s="4"/>
      <c r="M242" s="4"/>
      <c r="N242" s="4"/>
      <c r="O242" s="4"/>
      <c r="P242" s="4"/>
      <c r="Q242" s="4"/>
      <c r="R242" s="4"/>
    </row>
    <row r="243" spans="1:18" ht="13.5">
      <c r="A243" s="4"/>
      <c r="B243" s="4"/>
      <c r="C243" s="4"/>
      <c r="D243" s="4"/>
      <c r="E243" s="4"/>
      <c r="F243" s="4"/>
      <c r="G243" s="4"/>
      <c r="H243" s="4"/>
      <c r="I243" s="4"/>
      <c r="J243" s="4"/>
      <c r="K243" s="4"/>
      <c r="L243" s="4"/>
      <c r="M243" s="4"/>
      <c r="N243" s="4"/>
      <c r="O243" s="4"/>
      <c r="P243" s="4"/>
      <c r="Q243" s="4"/>
      <c r="R243" s="4"/>
    </row>
    <row r="244" spans="1:18" ht="13.5">
      <c r="A244" s="4"/>
      <c r="B244" s="4"/>
      <c r="C244" s="4"/>
      <c r="D244" s="4"/>
      <c r="E244" s="4"/>
      <c r="F244" s="4"/>
      <c r="G244" s="4"/>
      <c r="H244" s="4"/>
      <c r="I244" s="4"/>
      <c r="J244" s="4"/>
      <c r="K244" s="4"/>
      <c r="L244" s="4"/>
      <c r="M244" s="4"/>
      <c r="N244" s="4"/>
      <c r="O244" s="4"/>
      <c r="P244" s="4"/>
      <c r="Q244" s="4"/>
      <c r="R244" s="4"/>
    </row>
    <row r="245" spans="1:18" ht="13.5">
      <c r="A245" s="4"/>
      <c r="B245" s="4"/>
      <c r="C245" s="4"/>
      <c r="D245" s="4"/>
      <c r="E245" s="4"/>
      <c r="F245" s="4"/>
      <c r="G245" s="4"/>
      <c r="H245" s="4"/>
      <c r="I245" s="4"/>
      <c r="J245" s="4"/>
      <c r="K245" s="4"/>
      <c r="L245" s="4"/>
      <c r="M245" s="4"/>
      <c r="N245" s="4"/>
      <c r="O245" s="4"/>
      <c r="P245" s="4"/>
      <c r="Q245" s="4"/>
      <c r="R245" s="4"/>
    </row>
    <row r="246" spans="1:18" ht="13.5">
      <c r="A246" s="4"/>
      <c r="B246" s="4"/>
      <c r="C246" s="4"/>
      <c r="D246" s="4"/>
      <c r="E246" s="4"/>
      <c r="F246" s="4"/>
      <c r="G246" s="4"/>
      <c r="H246" s="4"/>
      <c r="I246" s="4"/>
      <c r="J246" s="4"/>
      <c r="K246" s="4"/>
      <c r="L246" s="4"/>
      <c r="M246" s="4"/>
      <c r="N246" s="4"/>
      <c r="O246" s="4"/>
      <c r="P246" s="4"/>
      <c r="Q246" s="4"/>
      <c r="R246" s="4"/>
    </row>
    <row r="247" spans="1:18" ht="13.5">
      <c r="A247" s="4"/>
      <c r="B247" s="4"/>
      <c r="C247" s="4"/>
      <c r="D247" s="4"/>
      <c r="E247" s="4"/>
      <c r="F247" s="4"/>
      <c r="G247" s="4"/>
      <c r="H247" s="4"/>
      <c r="I247" s="4"/>
      <c r="J247" s="4"/>
      <c r="K247" s="4"/>
      <c r="L247" s="4"/>
      <c r="M247" s="4"/>
      <c r="N247" s="4"/>
      <c r="O247" s="4"/>
      <c r="P247" s="4"/>
      <c r="Q247" s="4"/>
      <c r="R247" s="4"/>
    </row>
    <row r="248" spans="1:18" ht="13.5">
      <c r="A248" s="4"/>
      <c r="B248" s="4"/>
      <c r="C248" s="4"/>
      <c r="D248" s="4"/>
      <c r="E248" s="4"/>
      <c r="F248" s="4"/>
      <c r="G248" s="4"/>
      <c r="H248" s="4"/>
      <c r="I248" s="4"/>
      <c r="J248" s="4"/>
      <c r="K248" s="4"/>
      <c r="L248" s="4"/>
      <c r="M248" s="4"/>
      <c r="N248" s="4"/>
      <c r="O248" s="4"/>
      <c r="P248" s="4"/>
      <c r="Q248" s="4"/>
      <c r="R248" s="4"/>
    </row>
    <row r="249" spans="1:18" ht="13.5">
      <c r="A249" s="4"/>
      <c r="B249" s="4"/>
      <c r="C249" s="4"/>
      <c r="D249" s="4"/>
      <c r="E249" s="4"/>
      <c r="F249" s="4"/>
      <c r="G249" s="4"/>
      <c r="H249" s="4"/>
      <c r="I249" s="4"/>
      <c r="J249" s="4"/>
      <c r="K249" s="4"/>
      <c r="L249" s="4"/>
      <c r="M249" s="4"/>
      <c r="N249" s="4"/>
      <c r="O249" s="4"/>
      <c r="P249" s="4"/>
      <c r="Q249" s="4"/>
      <c r="R249" s="4"/>
    </row>
    <row r="250" spans="1:18" ht="13.5">
      <c r="A250" s="4"/>
      <c r="B250" s="4"/>
      <c r="C250" s="4"/>
      <c r="D250" s="4"/>
      <c r="E250" s="4"/>
      <c r="F250" s="4"/>
      <c r="G250" s="4"/>
      <c r="H250" s="4"/>
      <c r="I250" s="4"/>
      <c r="J250" s="4"/>
      <c r="K250" s="4"/>
      <c r="L250" s="4"/>
      <c r="M250" s="4"/>
      <c r="N250" s="4"/>
      <c r="O250" s="4"/>
      <c r="P250" s="4"/>
      <c r="Q250" s="4"/>
      <c r="R250" s="4"/>
    </row>
    <row r="251" spans="1:18" ht="13.5">
      <c r="A251" s="4"/>
      <c r="B251" s="4"/>
      <c r="C251" s="4"/>
      <c r="D251" s="4"/>
      <c r="E251" s="4"/>
      <c r="F251" s="4"/>
      <c r="G251" s="4"/>
      <c r="H251" s="4"/>
      <c r="I251" s="4"/>
      <c r="J251" s="4"/>
      <c r="K251" s="4"/>
      <c r="L251" s="4"/>
      <c r="M251" s="4"/>
      <c r="N251" s="4"/>
      <c r="O251" s="4"/>
      <c r="P251" s="4"/>
      <c r="Q251" s="4"/>
      <c r="R251" s="4"/>
    </row>
    <row r="252" spans="1:18" ht="13.5">
      <c r="A252" s="4"/>
      <c r="B252" s="4"/>
      <c r="C252" s="4"/>
      <c r="D252" s="4"/>
      <c r="E252" s="4"/>
      <c r="F252" s="4"/>
      <c r="G252" s="4"/>
      <c r="H252" s="4"/>
      <c r="I252" s="4"/>
      <c r="J252" s="4"/>
      <c r="K252" s="4"/>
      <c r="L252" s="4"/>
      <c r="M252" s="4"/>
      <c r="N252" s="4"/>
      <c r="O252" s="4"/>
      <c r="P252" s="4"/>
      <c r="Q252" s="4"/>
      <c r="R252" s="4"/>
    </row>
    <row r="253" spans="1:18" ht="13.5">
      <c r="A253" s="4"/>
      <c r="B253" s="4"/>
      <c r="C253" s="4"/>
      <c r="D253" s="4"/>
      <c r="E253" s="4"/>
      <c r="F253" s="4"/>
      <c r="G253" s="4"/>
      <c r="H253" s="4"/>
      <c r="I253" s="4"/>
      <c r="J253" s="4"/>
      <c r="K253" s="4"/>
      <c r="L253" s="4"/>
      <c r="M253" s="4"/>
      <c r="N253" s="4"/>
      <c r="O253" s="4"/>
      <c r="P253" s="4"/>
      <c r="Q253" s="4"/>
      <c r="R253" s="4"/>
    </row>
    <row r="254" spans="1:18" ht="13.5">
      <c r="A254" s="4"/>
      <c r="B254" s="4"/>
      <c r="C254" s="4"/>
      <c r="D254" s="4"/>
      <c r="E254" s="4"/>
      <c r="F254" s="4"/>
      <c r="G254" s="4"/>
      <c r="H254" s="4"/>
      <c r="I254" s="4"/>
      <c r="J254" s="4"/>
      <c r="K254" s="4"/>
      <c r="L254" s="4"/>
      <c r="M254" s="4"/>
      <c r="N254" s="4"/>
      <c r="O254" s="4"/>
      <c r="P254" s="4"/>
      <c r="Q254" s="4"/>
      <c r="R254" s="4"/>
    </row>
    <row r="255" spans="1:18" ht="13.5">
      <c r="A255" s="4"/>
      <c r="B255" s="4"/>
      <c r="C255" s="4"/>
      <c r="D255" s="4"/>
      <c r="E255" s="4"/>
      <c r="F255" s="4"/>
      <c r="G255" s="4"/>
      <c r="H255" s="4"/>
      <c r="I255" s="4"/>
      <c r="J255" s="4"/>
      <c r="K255" s="4"/>
      <c r="L255" s="4"/>
      <c r="M255" s="4"/>
      <c r="N255" s="4"/>
      <c r="O255" s="4"/>
      <c r="P255" s="4"/>
      <c r="Q255" s="4"/>
      <c r="R255" s="4"/>
    </row>
    <row r="256" spans="1:18" ht="13.5">
      <c r="A256" s="4"/>
      <c r="B256" s="4"/>
      <c r="C256" s="4"/>
      <c r="D256" s="4"/>
      <c r="E256" s="4"/>
      <c r="F256" s="4"/>
      <c r="G256" s="4"/>
      <c r="H256" s="4"/>
      <c r="I256" s="4"/>
      <c r="J256" s="4"/>
      <c r="K256" s="4"/>
      <c r="L256" s="4"/>
      <c r="M256" s="4"/>
      <c r="N256" s="4"/>
      <c r="O256" s="4"/>
      <c r="P256" s="4"/>
      <c r="Q256" s="4"/>
      <c r="R256" s="4"/>
    </row>
    <row r="257" spans="1:18" ht="13.5">
      <c r="A257" s="4"/>
      <c r="B257" s="4"/>
      <c r="C257" s="4"/>
      <c r="D257" s="4"/>
      <c r="E257" s="4"/>
      <c r="F257" s="4"/>
      <c r="G257" s="4"/>
      <c r="H257" s="4"/>
      <c r="I257" s="4"/>
      <c r="J257" s="4"/>
      <c r="K257" s="4"/>
      <c r="L257" s="4"/>
      <c r="M257" s="4"/>
      <c r="N257" s="4"/>
      <c r="O257" s="4"/>
      <c r="P257" s="4"/>
      <c r="Q257" s="4"/>
      <c r="R257" s="4"/>
    </row>
    <row r="258" spans="1:18" ht="13.5">
      <c r="A258" s="4"/>
      <c r="B258" s="4"/>
      <c r="C258" s="4"/>
      <c r="D258" s="4"/>
      <c r="E258" s="4"/>
      <c r="F258" s="4"/>
      <c r="G258" s="4"/>
      <c r="H258" s="4"/>
      <c r="I258" s="4"/>
      <c r="J258" s="4"/>
      <c r="K258" s="4"/>
      <c r="L258" s="4"/>
      <c r="M258" s="4"/>
      <c r="N258" s="4"/>
      <c r="O258" s="4"/>
      <c r="P258" s="4"/>
      <c r="Q258" s="4"/>
      <c r="R258" s="4"/>
    </row>
    <row r="259" spans="1:18" ht="13.5">
      <c r="A259" s="4"/>
      <c r="B259" s="4"/>
      <c r="C259" s="4"/>
      <c r="D259" s="4"/>
      <c r="E259" s="4"/>
      <c r="F259" s="4"/>
      <c r="G259" s="4"/>
      <c r="H259" s="4"/>
      <c r="I259" s="4"/>
      <c r="J259" s="4"/>
      <c r="K259" s="4"/>
      <c r="L259" s="4"/>
      <c r="M259" s="4"/>
      <c r="N259" s="4"/>
      <c r="O259" s="4"/>
      <c r="P259" s="4"/>
      <c r="Q259" s="4"/>
      <c r="R259" s="4"/>
    </row>
    <row r="260" spans="1:18" ht="13.5">
      <c r="A260" s="4"/>
      <c r="B260" s="4"/>
      <c r="C260" s="4"/>
      <c r="D260" s="4"/>
      <c r="E260" s="4"/>
      <c r="F260" s="4"/>
      <c r="G260" s="4"/>
      <c r="H260" s="4"/>
      <c r="I260" s="4"/>
      <c r="J260" s="4"/>
      <c r="K260" s="4"/>
      <c r="L260" s="4"/>
      <c r="M260" s="4"/>
      <c r="N260" s="4"/>
      <c r="O260" s="4"/>
      <c r="P260" s="4"/>
      <c r="Q260" s="4"/>
      <c r="R260" s="4"/>
    </row>
    <row r="261" spans="1:18" ht="13.5">
      <c r="A261" s="4"/>
      <c r="B261" s="4"/>
      <c r="C261" s="4"/>
      <c r="D261" s="4"/>
      <c r="E261" s="4"/>
      <c r="F261" s="4"/>
      <c r="G261" s="4"/>
      <c r="H261" s="4"/>
      <c r="I261" s="4"/>
      <c r="J261" s="4"/>
      <c r="K261" s="4"/>
      <c r="L261" s="4"/>
      <c r="M261" s="4"/>
      <c r="N261" s="4"/>
      <c r="O261" s="4"/>
      <c r="P261" s="4"/>
      <c r="Q261" s="4"/>
      <c r="R261" s="4"/>
    </row>
    <row r="262" spans="1:18" ht="13.5">
      <c r="A262" s="4"/>
      <c r="B262" s="4"/>
      <c r="C262" s="4"/>
      <c r="D262" s="4"/>
      <c r="E262" s="4"/>
      <c r="F262" s="4"/>
      <c r="G262" s="4"/>
      <c r="H262" s="4"/>
      <c r="I262" s="4"/>
      <c r="J262" s="4"/>
      <c r="K262" s="4"/>
      <c r="L262" s="4"/>
      <c r="M262" s="4"/>
      <c r="N262" s="4"/>
      <c r="O262" s="4"/>
      <c r="P262" s="4"/>
      <c r="Q262" s="4"/>
      <c r="R262" s="4"/>
    </row>
    <row r="263" spans="1:18" ht="13.5">
      <c r="A263" s="4"/>
      <c r="B263" s="4"/>
      <c r="C263" s="4"/>
      <c r="D263" s="4"/>
      <c r="E263" s="4"/>
      <c r="F263" s="4"/>
      <c r="G263" s="4"/>
      <c r="H263" s="4"/>
      <c r="I263" s="4"/>
      <c r="J263" s="4"/>
      <c r="K263" s="4"/>
      <c r="L263" s="4"/>
      <c r="M263" s="4"/>
      <c r="N263" s="4"/>
      <c r="O263" s="4"/>
      <c r="P263" s="4"/>
      <c r="Q263" s="4"/>
      <c r="R263" s="4"/>
    </row>
    <row r="264" spans="1:18" ht="13.5">
      <c r="A264" s="4"/>
      <c r="B264" s="4"/>
      <c r="C264" s="4"/>
      <c r="D264" s="4"/>
      <c r="E264" s="4"/>
      <c r="F264" s="4"/>
      <c r="G264" s="4"/>
      <c r="H264" s="4"/>
      <c r="I264" s="4"/>
      <c r="J264" s="4"/>
      <c r="K264" s="4"/>
      <c r="L264" s="4"/>
      <c r="M264" s="4"/>
      <c r="N264" s="4"/>
      <c r="O264" s="4"/>
      <c r="P264" s="4"/>
      <c r="Q264" s="4"/>
      <c r="R264" s="4"/>
    </row>
    <row r="265" spans="1:18" ht="13.5">
      <c r="A265" s="4"/>
      <c r="B265" s="4"/>
      <c r="C265" s="4"/>
      <c r="D265" s="4"/>
      <c r="E265" s="4"/>
      <c r="F265" s="4"/>
      <c r="G265" s="4"/>
      <c r="H265" s="4"/>
      <c r="I265" s="4"/>
      <c r="J265" s="4"/>
      <c r="K265" s="4"/>
      <c r="L265" s="4"/>
      <c r="M265" s="4"/>
      <c r="N265" s="4"/>
      <c r="O265" s="4"/>
      <c r="P265" s="4"/>
      <c r="Q265" s="4"/>
      <c r="R265" s="4"/>
    </row>
    <row r="266" spans="1:18" ht="13.5">
      <c r="A266" s="4"/>
      <c r="B266" s="4"/>
      <c r="C266" s="4"/>
      <c r="D266" s="4"/>
      <c r="E266" s="4"/>
      <c r="F266" s="4"/>
      <c r="G266" s="4"/>
      <c r="H266" s="4"/>
      <c r="I266" s="4"/>
      <c r="J266" s="4"/>
      <c r="K266" s="4"/>
      <c r="L266" s="4"/>
      <c r="M266" s="4"/>
      <c r="N266" s="4"/>
      <c r="O266" s="4"/>
      <c r="P266" s="4"/>
      <c r="Q266" s="4"/>
      <c r="R266" s="4"/>
    </row>
    <row r="267" spans="1:18" ht="13.5">
      <c r="A267" s="4"/>
      <c r="B267" s="4"/>
      <c r="C267" s="4"/>
      <c r="D267" s="4"/>
      <c r="E267" s="4"/>
      <c r="F267" s="4"/>
      <c r="G267" s="4"/>
      <c r="H267" s="4"/>
      <c r="I267" s="4"/>
      <c r="J267" s="4"/>
      <c r="K267" s="4"/>
      <c r="L267" s="4"/>
      <c r="M267" s="4"/>
      <c r="N267" s="4"/>
      <c r="O267" s="4"/>
      <c r="P267" s="4"/>
      <c r="Q267" s="4"/>
      <c r="R267" s="4"/>
    </row>
    <row r="268" spans="1:18" ht="13.5">
      <c r="A268" s="4"/>
      <c r="B268" s="4"/>
      <c r="C268" s="4"/>
      <c r="D268" s="4"/>
      <c r="E268" s="4"/>
      <c r="F268" s="4"/>
      <c r="G268" s="4"/>
      <c r="H268" s="4"/>
      <c r="I268" s="4"/>
      <c r="J268" s="4"/>
      <c r="K268" s="4"/>
      <c r="L268" s="4"/>
      <c r="M268" s="4"/>
      <c r="N268" s="4"/>
      <c r="O268" s="4"/>
      <c r="P268" s="4"/>
      <c r="Q268" s="4"/>
      <c r="R268" s="4"/>
    </row>
    <row r="269" spans="1:18" ht="13.5">
      <c r="A269" s="4"/>
      <c r="B269" s="4"/>
      <c r="C269" s="4"/>
      <c r="D269" s="4"/>
      <c r="E269" s="4"/>
      <c r="F269" s="4"/>
      <c r="G269" s="4"/>
      <c r="H269" s="4"/>
      <c r="I269" s="4"/>
      <c r="J269" s="4"/>
      <c r="K269" s="4"/>
      <c r="L269" s="4"/>
      <c r="M269" s="4"/>
      <c r="N269" s="4"/>
      <c r="O269" s="4"/>
      <c r="P269" s="4"/>
      <c r="Q269" s="4"/>
      <c r="R269" s="4"/>
    </row>
    <row r="270" spans="1:18" ht="13.5">
      <c r="A270" s="4"/>
      <c r="B270" s="4"/>
      <c r="C270" s="4"/>
      <c r="D270" s="4"/>
      <c r="E270" s="4"/>
      <c r="F270" s="4"/>
      <c r="G270" s="4"/>
      <c r="H270" s="4"/>
      <c r="I270" s="4"/>
      <c r="J270" s="4"/>
      <c r="K270" s="4"/>
      <c r="L270" s="4"/>
      <c r="M270" s="4"/>
      <c r="N270" s="4"/>
      <c r="O270" s="4"/>
      <c r="P270" s="4"/>
      <c r="Q270" s="4"/>
      <c r="R270" s="4"/>
    </row>
    <row r="271" spans="1:18" ht="13.5">
      <c r="A271" s="4"/>
      <c r="B271" s="4"/>
      <c r="C271" s="4"/>
      <c r="D271" s="4"/>
      <c r="E271" s="4"/>
      <c r="F271" s="4"/>
      <c r="G271" s="4"/>
      <c r="H271" s="4"/>
      <c r="I271" s="4"/>
      <c r="J271" s="4"/>
      <c r="K271" s="4"/>
      <c r="L271" s="4"/>
      <c r="M271" s="4"/>
      <c r="N271" s="4"/>
      <c r="O271" s="4"/>
      <c r="P271" s="4"/>
      <c r="Q271" s="4"/>
      <c r="R271" s="4"/>
    </row>
  </sheetData>
  <sheetProtection sheet="1" objects="1" scenarios="1"/>
  <mergeCells count="65">
    <mergeCell ref="E12:O12"/>
    <mergeCell ref="E14:O14"/>
    <mergeCell ref="E16:F16"/>
    <mergeCell ref="S1:AC1"/>
    <mergeCell ref="D4:Z5"/>
    <mergeCell ref="V7:W7"/>
    <mergeCell ref="E10:O10"/>
    <mergeCell ref="C66:N66"/>
    <mergeCell ref="Q66:AB66"/>
    <mergeCell ref="C60:N60"/>
    <mergeCell ref="Q60:AB60"/>
    <mergeCell ref="C64:N64"/>
    <mergeCell ref="Q64:AB64"/>
    <mergeCell ref="C56:N56"/>
    <mergeCell ref="Q56:AB56"/>
    <mergeCell ref="C58:N58"/>
    <mergeCell ref="Q58:AB58"/>
    <mergeCell ref="C50:D50"/>
    <mergeCell ref="F50:G50"/>
    <mergeCell ref="C52:D52"/>
    <mergeCell ref="F52:G52"/>
    <mergeCell ref="C46:D46"/>
    <mergeCell ref="F46:G46"/>
    <mergeCell ref="C48:D48"/>
    <mergeCell ref="F48:G48"/>
    <mergeCell ref="C42:D42"/>
    <mergeCell ref="F42:G42"/>
    <mergeCell ref="C44:D44"/>
    <mergeCell ref="F44:G44"/>
    <mergeCell ref="C38:D38"/>
    <mergeCell ref="F38:G38"/>
    <mergeCell ref="C40:D40"/>
    <mergeCell ref="F40:G40"/>
    <mergeCell ref="C34:D34"/>
    <mergeCell ref="F34:G34"/>
    <mergeCell ref="C36:D36"/>
    <mergeCell ref="F36:G36"/>
    <mergeCell ref="C30:D30"/>
    <mergeCell ref="F30:G30"/>
    <mergeCell ref="C32:D32"/>
    <mergeCell ref="F32:G32"/>
    <mergeCell ref="C26:D26"/>
    <mergeCell ref="F26:G26"/>
    <mergeCell ref="C28:D28"/>
    <mergeCell ref="F28:G28"/>
    <mergeCell ref="C24:D24"/>
    <mergeCell ref="F24:G24"/>
    <mergeCell ref="E20:AB20"/>
    <mergeCell ref="B18:D18"/>
    <mergeCell ref="E18:AB18"/>
    <mergeCell ref="I24:AB24"/>
    <mergeCell ref="I52:AB52"/>
    <mergeCell ref="I48:AB48"/>
    <mergeCell ref="I50:AB50"/>
    <mergeCell ref="I44:AB44"/>
    <mergeCell ref="I46:AB46"/>
    <mergeCell ref="I40:AB40"/>
    <mergeCell ref="I42:AB42"/>
    <mergeCell ref="I36:AB36"/>
    <mergeCell ref="I38:AB38"/>
    <mergeCell ref="I26:AB26"/>
    <mergeCell ref="I32:AB32"/>
    <mergeCell ref="I34:AB34"/>
    <mergeCell ref="I28:AB28"/>
    <mergeCell ref="I30:AB30"/>
  </mergeCells>
  <dataValidations count="1">
    <dataValidation allowBlank="1" showInputMessage="1" showErrorMessage="1" imeMode="off" sqref="J16 E16:F16 H16 C40:D40 C50:D50 F52:G52 F48:G48 C48:D48 C46:D46 F46:G46 C44:D44 F50:G50 F42:G42 C42:D42 F40:G40 C52:D52 C24:D24 F24:G24 F26:G26 C26:D26 C28:D28 F28:G28 F30:G30 C30:D30 F36:G36 C32:D32 F32:G32 F34:G34 C34:D34 C36:D36 C38:D38 F38:G38 F44:G44"/>
  </dataValidation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H56"/>
  <sheetViews>
    <sheetView showGridLines="0" showRowColHeaders="0" showZeros="0" workbookViewId="0" topLeftCell="A1">
      <selection activeCell="C19" sqref="C19:E20"/>
    </sheetView>
  </sheetViews>
  <sheetFormatPr defaultColWidth="9.00390625" defaultRowHeight="13.5"/>
  <cols>
    <col min="1" max="18" width="3.00390625" style="113" customWidth="1"/>
    <col min="19" max="29" width="3.00390625" style="187" customWidth="1"/>
    <col min="30" max="16384" width="9.00390625" style="187" customWidth="1"/>
  </cols>
  <sheetData>
    <row r="1" spans="1:29" s="186"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row>
    <row r="2" spans="1:29" ht="13.5">
      <c r="A2" s="110"/>
      <c r="B2" s="110"/>
      <c r="C2" s="110"/>
      <c r="D2" s="110"/>
      <c r="E2" s="111"/>
      <c r="F2" s="111"/>
      <c r="G2" s="111"/>
      <c r="H2" s="111"/>
      <c r="I2" s="111"/>
      <c r="J2" s="111"/>
      <c r="K2" s="111"/>
      <c r="L2" s="111"/>
      <c r="M2" s="111"/>
      <c r="N2" s="111"/>
      <c r="O2" s="111"/>
      <c r="P2" s="111"/>
      <c r="Q2" s="111"/>
      <c r="R2" s="111"/>
      <c r="S2" s="111"/>
      <c r="T2" s="111"/>
      <c r="U2" s="111"/>
      <c r="V2" s="111"/>
      <c r="W2" s="111"/>
      <c r="X2" s="110"/>
      <c r="Y2" s="110"/>
      <c r="Z2" s="110"/>
      <c r="AA2" s="110"/>
      <c r="AB2" s="110"/>
      <c r="AC2" s="107" t="s">
        <v>181</v>
      </c>
    </row>
    <row r="3" ht="13.5">
      <c r="R3" s="131"/>
    </row>
    <row r="4" spans="3:26" ht="15" customHeight="1">
      <c r="C4" s="115"/>
      <c r="D4" s="306" t="s">
        <v>206</v>
      </c>
      <c r="E4" s="307"/>
      <c r="F4" s="307"/>
      <c r="G4" s="307"/>
      <c r="H4" s="307"/>
      <c r="I4" s="307"/>
      <c r="J4" s="307"/>
      <c r="K4" s="307"/>
      <c r="L4" s="307"/>
      <c r="M4" s="307"/>
      <c r="N4" s="307"/>
      <c r="O4" s="307"/>
      <c r="P4" s="307"/>
      <c r="Q4" s="307"/>
      <c r="R4" s="307"/>
      <c r="S4" s="307"/>
      <c r="T4" s="307"/>
      <c r="U4" s="307"/>
      <c r="V4" s="307"/>
      <c r="W4" s="307"/>
      <c r="X4" s="307"/>
      <c r="Y4" s="307"/>
      <c r="Z4" s="308"/>
    </row>
    <row r="5" spans="3:26" ht="15" customHeight="1">
      <c r="C5" s="139"/>
      <c r="D5" s="309"/>
      <c r="E5" s="310"/>
      <c r="F5" s="310"/>
      <c r="G5" s="310"/>
      <c r="H5" s="310"/>
      <c r="I5" s="310"/>
      <c r="J5" s="310"/>
      <c r="K5" s="310"/>
      <c r="L5" s="310"/>
      <c r="M5" s="310"/>
      <c r="N5" s="310"/>
      <c r="O5" s="310"/>
      <c r="P5" s="310"/>
      <c r="Q5" s="310"/>
      <c r="R5" s="310"/>
      <c r="S5" s="310"/>
      <c r="T5" s="310"/>
      <c r="U5" s="310"/>
      <c r="V5" s="310"/>
      <c r="W5" s="310"/>
      <c r="X5" s="310"/>
      <c r="Y5" s="310"/>
      <c r="Z5" s="311"/>
    </row>
    <row r="6" spans="1:30" s="4" customFormat="1" ht="13.5">
      <c r="A6" s="113"/>
      <c r="B6" s="113"/>
      <c r="C6" s="113"/>
      <c r="D6" s="113"/>
      <c r="E6" s="113"/>
      <c r="F6" s="114"/>
      <c r="G6" s="113"/>
      <c r="H6" s="113"/>
      <c r="I6" s="113"/>
      <c r="J6" s="113"/>
      <c r="K6" s="113"/>
      <c r="L6" s="115"/>
      <c r="M6" s="115"/>
      <c r="N6" s="115"/>
      <c r="O6" s="115"/>
      <c r="P6" s="115"/>
      <c r="Q6" s="115"/>
      <c r="R6" s="115"/>
      <c r="AD6" s="25"/>
    </row>
    <row r="7" spans="1:31" s="4" customFormat="1" ht="13.5">
      <c r="A7" s="117"/>
      <c r="B7" s="117"/>
      <c r="C7" s="117"/>
      <c r="D7" s="117"/>
      <c r="E7" s="117"/>
      <c r="F7" s="117"/>
      <c r="G7" s="117"/>
      <c r="H7" s="117"/>
      <c r="I7" s="117"/>
      <c r="J7" s="117"/>
      <c r="K7" s="117"/>
      <c r="L7" s="140"/>
      <c r="M7" s="140"/>
      <c r="N7" s="140"/>
      <c r="O7" s="140"/>
      <c r="P7" s="140"/>
      <c r="Q7" s="140"/>
      <c r="R7" s="140"/>
      <c r="S7" s="140"/>
      <c r="T7" s="140"/>
      <c r="U7" s="140"/>
      <c r="V7" s="303">
        <f>'1-2'!V7:W7</f>
        <v>0</v>
      </c>
      <c r="W7" s="312"/>
      <c r="X7" s="163" t="s">
        <v>372</v>
      </c>
      <c r="Y7" s="164">
        <f>'1-2'!Y7</f>
        <v>0</v>
      </c>
      <c r="Z7" s="119" t="s">
        <v>396</v>
      </c>
      <c r="AA7" s="164">
        <f>'1-2'!AA7</f>
        <v>0</v>
      </c>
      <c r="AB7" s="119" t="s">
        <v>397</v>
      </c>
      <c r="AC7" s="140"/>
      <c r="AD7" s="165"/>
      <c r="AE7" s="165"/>
    </row>
    <row r="8" spans="1:30" s="4" customFormat="1" ht="7.5" customHeight="1">
      <c r="A8" s="113"/>
      <c r="B8" s="166"/>
      <c r="C8" s="166"/>
      <c r="D8" s="166"/>
      <c r="E8" s="167"/>
      <c r="F8" s="167"/>
      <c r="G8" s="167"/>
      <c r="H8" s="167"/>
      <c r="I8" s="167"/>
      <c r="J8" s="167"/>
      <c r="K8" s="167"/>
      <c r="L8" s="167"/>
      <c r="M8" s="167"/>
      <c r="N8" s="168"/>
      <c r="O8" s="115"/>
      <c r="P8" s="115"/>
      <c r="Q8" s="115"/>
      <c r="R8" s="120"/>
      <c r="S8" s="140"/>
      <c r="AD8" s="165"/>
    </row>
    <row r="9" spans="1:27" s="26" customFormat="1" ht="24" customHeight="1">
      <c r="A9" s="113"/>
      <c r="B9" s="125" t="s">
        <v>295</v>
      </c>
      <c r="C9" s="125"/>
      <c r="D9" s="125"/>
      <c r="E9" s="315">
        <f>'1-2'!E17:O17</f>
        <v>0</v>
      </c>
      <c r="F9" s="313"/>
      <c r="G9" s="313"/>
      <c r="H9" s="313"/>
      <c r="I9" s="313"/>
      <c r="J9" s="313"/>
      <c r="K9" s="314"/>
      <c r="L9" s="113" t="s">
        <v>7</v>
      </c>
      <c r="M9" s="334"/>
      <c r="N9" s="335"/>
      <c r="O9" s="113" t="s">
        <v>400</v>
      </c>
      <c r="P9" s="128"/>
      <c r="Q9" s="113" t="s">
        <v>369</v>
      </c>
      <c r="R9" s="128"/>
      <c r="S9" s="113" t="s">
        <v>296</v>
      </c>
      <c r="T9" s="113"/>
      <c r="U9" s="334"/>
      <c r="V9" s="335"/>
      <c r="W9" s="113" t="s">
        <v>400</v>
      </c>
      <c r="X9" s="128"/>
      <c r="Y9" s="113" t="s">
        <v>369</v>
      </c>
      <c r="Z9" s="128"/>
      <c r="AA9" s="26" t="s">
        <v>189</v>
      </c>
    </row>
    <row r="10" spans="1:27" s="26" customFormat="1" ht="20.25" customHeight="1">
      <c r="A10" s="113"/>
      <c r="B10" s="336" t="s">
        <v>156</v>
      </c>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16" ht="14.25">
      <c r="A11" s="188"/>
      <c r="F11" s="16"/>
      <c r="G11" s="16"/>
      <c r="P11" s="113" t="s">
        <v>8</v>
      </c>
    </row>
    <row r="12" spans="2:23" ht="22.5" customHeight="1">
      <c r="B12" s="189" t="s">
        <v>398</v>
      </c>
      <c r="C12" s="190"/>
      <c r="D12" s="190"/>
      <c r="F12" s="315">
        <f>E9</f>
        <v>0</v>
      </c>
      <c r="G12" s="313"/>
      <c r="H12" s="313"/>
      <c r="I12" s="313"/>
      <c r="J12" s="313"/>
      <c r="K12" s="313"/>
      <c r="L12" s="313"/>
      <c r="M12" s="313"/>
      <c r="N12" s="313"/>
      <c r="O12" s="313"/>
      <c r="P12" s="314"/>
      <c r="R12" s="119" t="s">
        <v>321</v>
      </c>
      <c r="T12" s="15"/>
      <c r="W12" s="15"/>
    </row>
    <row r="13" spans="2:27" ht="7.5" customHeight="1">
      <c r="B13" s="167"/>
      <c r="C13" s="167"/>
      <c r="D13" s="191"/>
      <c r="E13" s="163"/>
      <c r="G13" s="192">
        <f>'1-2'!E17:O17</f>
        <v>0</v>
      </c>
      <c r="H13" s="192"/>
      <c r="I13" s="192"/>
      <c r="J13" s="192"/>
      <c r="K13" s="192"/>
      <c r="L13" s="192"/>
      <c r="M13" s="193"/>
      <c r="N13" s="194"/>
      <c r="O13" s="194"/>
      <c r="P13" s="194"/>
      <c r="Q13" s="195"/>
      <c r="R13" s="167"/>
      <c r="AA13" s="15"/>
    </row>
    <row r="14" spans="2:28" ht="24" customHeight="1">
      <c r="B14" s="196" t="s">
        <v>9</v>
      </c>
      <c r="C14" s="196"/>
      <c r="D14" s="197"/>
      <c r="E14" s="23"/>
      <c r="F14" s="325"/>
      <c r="G14" s="326"/>
      <c r="H14" s="326"/>
      <c r="I14" s="326"/>
      <c r="J14" s="326"/>
      <c r="K14" s="326"/>
      <c r="L14" s="326"/>
      <c r="M14" s="326"/>
      <c r="N14" s="326"/>
      <c r="O14" s="326"/>
      <c r="P14" s="326"/>
      <c r="Q14" s="326"/>
      <c r="R14" s="326"/>
      <c r="S14" s="326"/>
      <c r="T14" s="326"/>
      <c r="U14" s="326"/>
      <c r="V14" s="326"/>
      <c r="W14" s="326"/>
      <c r="X14" s="326"/>
      <c r="Y14" s="326"/>
      <c r="Z14" s="326"/>
      <c r="AA14" s="326"/>
      <c r="AB14" s="327"/>
    </row>
    <row r="15" spans="2:18" ht="7.5" customHeight="1">
      <c r="B15" s="196"/>
      <c r="C15" s="196"/>
      <c r="D15" s="197"/>
      <c r="E15" s="23"/>
      <c r="F15" s="21"/>
      <c r="R15" s="174"/>
    </row>
    <row r="16" spans="2:18" ht="12" customHeight="1">
      <c r="B16" s="316" t="s">
        <v>177</v>
      </c>
      <c r="C16" s="317"/>
      <c r="D16" s="317"/>
      <c r="E16" s="318"/>
      <c r="F16" s="319"/>
      <c r="G16" s="320"/>
      <c r="H16" s="320"/>
      <c r="I16" s="320"/>
      <c r="J16" s="320"/>
      <c r="K16" s="320"/>
      <c r="L16" s="320"/>
      <c r="M16" s="320"/>
      <c r="N16" s="320"/>
      <c r="O16" s="320"/>
      <c r="P16" s="321"/>
      <c r="R16" s="328" t="s">
        <v>321</v>
      </c>
    </row>
    <row r="17" spans="2:18" ht="12" customHeight="1">
      <c r="B17" s="316" t="s">
        <v>178</v>
      </c>
      <c r="C17" s="317"/>
      <c r="D17" s="317"/>
      <c r="E17" s="318"/>
      <c r="F17" s="322"/>
      <c r="G17" s="323"/>
      <c r="H17" s="323"/>
      <c r="I17" s="323"/>
      <c r="J17" s="323"/>
      <c r="K17" s="323"/>
      <c r="L17" s="323"/>
      <c r="M17" s="323"/>
      <c r="N17" s="323"/>
      <c r="O17" s="323"/>
      <c r="P17" s="324"/>
      <c r="R17" s="328"/>
    </row>
    <row r="18" spans="2:18" ht="14.25" customHeight="1">
      <c r="B18" s="176"/>
      <c r="C18" s="176"/>
      <c r="D18" s="176"/>
      <c r="E18" s="163"/>
      <c r="F18" s="115"/>
      <c r="G18" s="115"/>
      <c r="H18" s="115"/>
      <c r="I18" s="115"/>
      <c r="J18" s="115"/>
      <c r="K18" s="115"/>
      <c r="L18" s="115"/>
      <c r="M18" s="115"/>
      <c r="N18" s="115"/>
      <c r="O18" s="115"/>
      <c r="P18" s="115"/>
      <c r="Q18" s="115"/>
      <c r="R18" s="166"/>
    </row>
    <row r="19" spans="1:22" s="4" customFormat="1" ht="10.5" customHeight="1">
      <c r="A19" s="113"/>
      <c r="B19" s="329" t="s">
        <v>10</v>
      </c>
      <c r="C19" s="330"/>
      <c r="D19" s="330"/>
      <c r="E19" s="330"/>
      <c r="F19" s="331" t="s">
        <v>408</v>
      </c>
      <c r="G19" s="332"/>
      <c r="H19" s="332"/>
      <c r="I19" s="332"/>
      <c r="J19" s="332"/>
      <c r="K19" s="332"/>
      <c r="L19" s="332"/>
      <c r="M19" s="332"/>
      <c r="N19" s="332"/>
      <c r="O19" s="332"/>
      <c r="P19" s="332"/>
      <c r="Q19" s="332"/>
      <c r="R19" s="332"/>
      <c r="S19" s="332"/>
      <c r="T19" s="332"/>
      <c r="U19" s="332"/>
      <c r="V19" s="333"/>
    </row>
    <row r="20" spans="1:22" s="4" customFormat="1" ht="10.5" customHeight="1">
      <c r="A20" s="113"/>
      <c r="B20" s="329"/>
      <c r="C20" s="330"/>
      <c r="D20" s="330"/>
      <c r="E20" s="330"/>
      <c r="F20" s="331"/>
      <c r="G20" s="332"/>
      <c r="H20" s="332"/>
      <c r="I20" s="332"/>
      <c r="J20" s="332"/>
      <c r="K20" s="332"/>
      <c r="L20" s="332"/>
      <c r="M20" s="332"/>
      <c r="N20" s="332"/>
      <c r="O20" s="332"/>
      <c r="P20" s="332"/>
      <c r="Q20" s="332"/>
      <c r="R20" s="332"/>
      <c r="S20" s="332"/>
      <c r="T20" s="332"/>
      <c r="U20" s="332"/>
      <c r="V20" s="333"/>
    </row>
    <row r="21" spans="2:18" ht="7.5" customHeight="1">
      <c r="B21" s="176"/>
      <c r="C21" s="176"/>
      <c r="D21" s="198"/>
      <c r="E21" s="23"/>
      <c r="F21" s="21"/>
      <c r="G21" s="21"/>
      <c r="H21" s="21"/>
      <c r="I21" s="21"/>
      <c r="J21" s="21"/>
      <c r="K21" s="21"/>
      <c r="L21" s="21"/>
      <c r="M21" s="74"/>
      <c r="N21" s="43"/>
      <c r="O21" s="43"/>
      <c r="P21" s="175"/>
      <c r="Q21" s="175"/>
      <c r="R21" s="174"/>
    </row>
    <row r="22" spans="2:34" ht="21.75" customHeight="1">
      <c r="B22" s="347" t="s">
        <v>212</v>
      </c>
      <c r="C22" s="348"/>
      <c r="D22" s="348"/>
      <c r="E22" s="348"/>
      <c r="F22" s="348"/>
      <c r="G22" s="348"/>
      <c r="H22" s="348"/>
      <c r="I22" s="304"/>
      <c r="J22" s="344" t="s">
        <v>213</v>
      </c>
      <c r="K22" s="345"/>
      <c r="L22" s="345"/>
      <c r="M22" s="345"/>
      <c r="N22" s="345"/>
      <c r="O22" s="345"/>
      <c r="P22" s="345"/>
      <c r="Q22" s="345"/>
      <c r="R22" s="345"/>
      <c r="S22" s="345"/>
      <c r="T22" s="345"/>
      <c r="U22" s="345"/>
      <c r="V22" s="345"/>
      <c r="W22" s="346"/>
      <c r="X22" s="344" t="s">
        <v>186</v>
      </c>
      <c r="Y22" s="345"/>
      <c r="Z22" s="345"/>
      <c r="AA22" s="345"/>
      <c r="AB22" s="346"/>
      <c r="AH22" s="48"/>
    </row>
    <row r="23" spans="1:28" ht="10.5" customHeight="1">
      <c r="A23" s="115"/>
      <c r="B23" s="199" t="s">
        <v>364</v>
      </c>
      <c r="C23" s="350"/>
      <c r="D23" s="350"/>
      <c r="E23" s="201" t="s">
        <v>400</v>
      </c>
      <c r="F23" s="200"/>
      <c r="G23" s="201" t="s">
        <v>369</v>
      </c>
      <c r="H23" s="202"/>
      <c r="I23" s="203" t="s">
        <v>202</v>
      </c>
      <c r="J23" s="338"/>
      <c r="K23" s="339"/>
      <c r="L23" s="339"/>
      <c r="M23" s="339"/>
      <c r="N23" s="339"/>
      <c r="O23" s="339"/>
      <c r="P23" s="339"/>
      <c r="Q23" s="339"/>
      <c r="R23" s="339"/>
      <c r="S23" s="339"/>
      <c r="T23" s="339"/>
      <c r="U23" s="339"/>
      <c r="V23" s="339"/>
      <c r="W23" s="340"/>
      <c r="X23" s="338"/>
      <c r="Y23" s="339"/>
      <c r="Z23" s="339"/>
      <c r="AA23" s="339"/>
      <c r="AB23" s="340"/>
    </row>
    <row r="24" spans="1:28" ht="10.5" customHeight="1">
      <c r="A24" s="115"/>
      <c r="B24" s="204" t="s">
        <v>263</v>
      </c>
      <c r="C24" s="349"/>
      <c r="D24" s="349"/>
      <c r="E24" s="206" t="s">
        <v>400</v>
      </c>
      <c r="F24" s="205"/>
      <c r="G24" s="206" t="s">
        <v>369</v>
      </c>
      <c r="H24" s="207"/>
      <c r="I24" s="208" t="s">
        <v>202</v>
      </c>
      <c r="J24" s="341"/>
      <c r="K24" s="342"/>
      <c r="L24" s="342"/>
      <c r="M24" s="342"/>
      <c r="N24" s="342"/>
      <c r="O24" s="342"/>
      <c r="P24" s="342"/>
      <c r="Q24" s="342"/>
      <c r="R24" s="342"/>
      <c r="S24" s="342"/>
      <c r="T24" s="342"/>
      <c r="U24" s="342"/>
      <c r="V24" s="342"/>
      <c r="W24" s="343"/>
      <c r="X24" s="341"/>
      <c r="Y24" s="342"/>
      <c r="Z24" s="342"/>
      <c r="AA24" s="342"/>
      <c r="AB24" s="343"/>
    </row>
    <row r="25" spans="1:28" ht="10.5" customHeight="1">
      <c r="A25" s="115"/>
      <c r="B25" s="199" t="s">
        <v>364</v>
      </c>
      <c r="C25" s="350"/>
      <c r="D25" s="350"/>
      <c r="E25" s="201" t="s">
        <v>400</v>
      </c>
      <c r="F25" s="200"/>
      <c r="G25" s="201" t="s">
        <v>369</v>
      </c>
      <c r="H25" s="202"/>
      <c r="I25" s="203" t="s">
        <v>202</v>
      </c>
      <c r="J25" s="338"/>
      <c r="K25" s="339"/>
      <c r="L25" s="339"/>
      <c r="M25" s="339"/>
      <c r="N25" s="339"/>
      <c r="O25" s="339"/>
      <c r="P25" s="339"/>
      <c r="Q25" s="339"/>
      <c r="R25" s="339"/>
      <c r="S25" s="339"/>
      <c r="T25" s="339"/>
      <c r="U25" s="339"/>
      <c r="V25" s="339"/>
      <c r="W25" s="340"/>
      <c r="X25" s="338"/>
      <c r="Y25" s="339"/>
      <c r="Z25" s="339"/>
      <c r="AA25" s="339"/>
      <c r="AB25" s="340"/>
    </row>
    <row r="26" spans="1:28" ht="10.5" customHeight="1">
      <c r="A26" s="115"/>
      <c r="B26" s="204" t="s">
        <v>263</v>
      </c>
      <c r="C26" s="349"/>
      <c r="D26" s="349"/>
      <c r="E26" s="206" t="s">
        <v>400</v>
      </c>
      <c r="F26" s="205"/>
      <c r="G26" s="206" t="s">
        <v>369</v>
      </c>
      <c r="H26" s="207"/>
      <c r="I26" s="208" t="s">
        <v>202</v>
      </c>
      <c r="J26" s="341"/>
      <c r="K26" s="342"/>
      <c r="L26" s="342"/>
      <c r="M26" s="342"/>
      <c r="N26" s="342"/>
      <c r="O26" s="342"/>
      <c r="P26" s="342"/>
      <c r="Q26" s="342"/>
      <c r="R26" s="342"/>
      <c r="S26" s="342"/>
      <c r="T26" s="342"/>
      <c r="U26" s="342"/>
      <c r="V26" s="342"/>
      <c r="W26" s="343"/>
      <c r="X26" s="341"/>
      <c r="Y26" s="342"/>
      <c r="Z26" s="342"/>
      <c r="AA26" s="342"/>
      <c r="AB26" s="343"/>
    </row>
    <row r="27" spans="1:28" ht="10.5" customHeight="1">
      <c r="A27" s="115"/>
      <c r="B27" s="199" t="s">
        <v>364</v>
      </c>
      <c r="C27" s="350"/>
      <c r="D27" s="350"/>
      <c r="E27" s="201" t="s">
        <v>400</v>
      </c>
      <c r="F27" s="200"/>
      <c r="G27" s="201" t="s">
        <v>369</v>
      </c>
      <c r="H27" s="202"/>
      <c r="I27" s="203" t="s">
        <v>202</v>
      </c>
      <c r="J27" s="338"/>
      <c r="K27" s="339"/>
      <c r="L27" s="339"/>
      <c r="M27" s="339"/>
      <c r="N27" s="339"/>
      <c r="O27" s="339"/>
      <c r="P27" s="339"/>
      <c r="Q27" s="339"/>
      <c r="R27" s="339"/>
      <c r="S27" s="339"/>
      <c r="T27" s="339"/>
      <c r="U27" s="339"/>
      <c r="V27" s="339"/>
      <c r="W27" s="340"/>
      <c r="X27" s="338"/>
      <c r="Y27" s="339"/>
      <c r="Z27" s="339"/>
      <c r="AA27" s="339"/>
      <c r="AB27" s="340"/>
    </row>
    <row r="28" spans="1:28" ht="10.5" customHeight="1">
      <c r="A28" s="115"/>
      <c r="B28" s="204" t="s">
        <v>263</v>
      </c>
      <c r="C28" s="349"/>
      <c r="D28" s="349"/>
      <c r="E28" s="206" t="s">
        <v>400</v>
      </c>
      <c r="F28" s="205"/>
      <c r="G28" s="206" t="s">
        <v>369</v>
      </c>
      <c r="H28" s="207"/>
      <c r="I28" s="208" t="s">
        <v>202</v>
      </c>
      <c r="J28" s="341"/>
      <c r="K28" s="342"/>
      <c r="L28" s="342"/>
      <c r="M28" s="342"/>
      <c r="N28" s="342"/>
      <c r="O28" s="342"/>
      <c r="P28" s="342"/>
      <c r="Q28" s="342"/>
      <c r="R28" s="342"/>
      <c r="S28" s="342"/>
      <c r="T28" s="342"/>
      <c r="U28" s="342"/>
      <c r="V28" s="342"/>
      <c r="W28" s="343"/>
      <c r="X28" s="341"/>
      <c r="Y28" s="342"/>
      <c r="Z28" s="342"/>
      <c r="AA28" s="342"/>
      <c r="AB28" s="343"/>
    </row>
    <row r="29" spans="1:28" ht="10.5" customHeight="1">
      <c r="A29" s="115"/>
      <c r="B29" s="199" t="s">
        <v>364</v>
      </c>
      <c r="C29" s="350"/>
      <c r="D29" s="350"/>
      <c r="E29" s="201" t="s">
        <v>400</v>
      </c>
      <c r="F29" s="200"/>
      <c r="G29" s="201" t="s">
        <v>369</v>
      </c>
      <c r="H29" s="202"/>
      <c r="I29" s="203" t="s">
        <v>202</v>
      </c>
      <c r="J29" s="338"/>
      <c r="K29" s="339"/>
      <c r="L29" s="339"/>
      <c r="M29" s="339"/>
      <c r="N29" s="339"/>
      <c r="O29" s="339"/>
      <c r="P29" s="339"/>
      <c r="Q29" s="339"/>
      <c r="R29" s="339"/>
      <c r="S29" s="339"/>
      <c r="T29" s="339"/>
      <c r="U29" s="339"/>
      <c r="V29" s="339"/>
      <c r="W29" s="340"/>
      <c r="X29" s="338"/>
      <c r="Y29" s="339"/>
      <c r="Z29" s="339"/>
      <c r="AA29" s="339"/>
      <c r="AB29" s="340"/>
    </row>
    <row r="30" spans="1:28" ht="10.5" customHeight="1">
      <c r="A30" s="115"/>
      <c r="B30" s="204" t="s">
        <v>263</v>
      </c>
      <c r="C30" s="349"/>
      <c r="D30" s="349"/>
      <c r="E30" s="206" t="s">
        <v>400</v>
      </c>
      <c r="F30" s="205"/>
      <c r="G30" s="206" t="s">
        <v>369</v>
      </c>
      <c r="H30" s="207"/>
      <c r="I30" s="208" t="s">
        <v>202</v>
      </c>
      <c r="J30" s="341"/>
      <c r="K30" s="342"/>
      <c r="L30" s="342"/>
      <c r="M30" s="342"/>
      <c r="N30" s="342"/>
      <c r="O30" s="342"/>
      <c r="P30" s="342"/>
      <c r="Q30" s="342"/>
      <c r="R30" s="342"/>
      <c r="S30" s="342"/>
      <c r="T30" s="342"/>
      <c r="U30" s="342"/>
      <c r="V30" s="342"/>
      <c r="W30" s="343"/>
      <c r="X30" s="341"/>
      <c r="Y30" s="342"/>
      <c r="Z30" s="342"/>
      <c r="AA30" s="342"/>
      <c r="AB30" s="343"/>
    </row>
    <row r="31" spans="1:28" ht="10.5" customHeight="1">
      <c r="A31" s="115"/>
      <c r="B31" s="199" t="s">
        <v>364</v>
      </c>
      <c r="C31" s="350"/>
      <c r="D31" s="350"/>
      <c r="E31" s="201" t="s">
        <v>400</v>
      </c>
      <c r="F31" s="200"/>
      <c r="G31" s="201" t="s">
        <v>369</v>
      </c>
      <c r="H31" s="202"/>
      <c r="I31" s="203" t="s">
        <v>202</v>
      </c>
      <c r="J31" s="338"/>
      <c r="K31" s="339"/>
      <c r="L31" s="339"/>
      <c r="M31" s="339"/>
      <c r="N31" s="339"/>
      <c r="O31" s="339"/>
      <c r="P31" s="339"/>
      <c r="Q31" s="339"/>
      <c r="R31" s="339"/>
      <c r="S31" s="339"/>
      <c r="T31" s="339"/>
      <c r="U31" s="339"/>
      <c r="V31" s="339"/>
      <c r="W31" s="340"/>
      <c r="X31" s="338"/>
      <c r="Y31" s="339"/>
      <c r="Z31" s="339"/>
      <c r="AA31" s="339"/>
      <c r="AB31" s="340"/>
    </row>
    <row r="32" spans="1:28" ht="10.5" customHeight="1">
      <c r="A32" s="115"/>
      <c r="B32" s="204" t="s">
        <v>263</v>
      </c>
      <c r="C32" s="349"/>
      <c r="D32" s="349"/>
      <c r="E32" s="206" t="s">
        <v>400</v>
      </c>
      <c r="F32" s="205"/>
      <c r="G32" s="206" t="s">
        <v>369</v>
      </c>
      <c r="H32" s="207"/>
      <c r="I32" s="208" t="s">
        <v>202</v>
      </c>
      <c r="J32" s="341"/>
      <c r="K32" s="342"/>
      <c r="L32" s="342"/>
      <c r="M32" s="342"/>
      <c r="N32" s="342"/>
      <c r="O32" s="342"/>
      <c r="P32" s="342"/>
      <c r="Q32" s="342"/>
      <c r="R32" s="342"/>
      <c r="S32" s="342"/>
      <c r="T32" s="342"/>
      <c r="U32" s="342"/>
      <c r="V32" s="342"/>
      <c r="W32" s="343"/>
      <c r="X32" s="341"/>
      <c r="Y32" s="342"/>
      <c r="Z32" s="342"/>
      <c r="AA32" s="342"/>
      <c r="AB32" s="343"/>
    </row>
    <row r="33" spans="1:28" ht="10.5" customHeight="1">
      <c r="A33" s="115"/>
      <c r="B33" s="199" t="s">
        <v>364</v>
      </c>
      <c r="C33" s="350"/>
      <c r="D33" s="350"/>
      <c r="E33" s="201" t="s">
        <v>400</v>
      </c>
      <c r="F33" s="200"/>
      <c r="G33" s="201" t="s">
        <v>369</v>
      </c>
      <c r="H33" s="202"/>
      <c r="I33" s="203" t="s">
        <v>202</v>
      </c>
      <c r="J33" s="338"/>
      <c r="K33" s="339"/>
      <c r="L33" s="339"/>
      <c r="M33" s="339"/>
      <c r="N33" s="339"/>
      <c r="O33" s="339"/>
      <c r="P33" s="339"/>
      <c r="Q33" s="339"/>
      <c r="R33" s="339"/>
      <c r="S33" s="339"/>
      <c r="T33" s="339"/>
      <c r="U33" s="339"/>
      <c r="V33" s="339"/>
      <c r="W33" s="340"/>
      <c r="X33" s="338"/>
      <c r="Y33" s="339"/>
      <c r="Z33" s="339"/>
      <c r="AA33" s="339"/>
      <c r="AB33" s="340"/>
    </row>
    <row r="34" spans="1:28" ht="10.5" customHeight="1">
      <c r="A34" s="115"/>
      <c r="B34" s="204" t="s">
        <v>263</v>
      </c>
      <c r="C34" s="349"/>
      <c r="D34" s="349"/>
      <c r="E34" s="206" t="s">
        <v>400</v>
      </c>
      <c r="F34" s="205"/>
      <c r="G34" s="206" t="s">
        <v>369</v>
      </c>
      <c r="H34" s="207"/>
      <c r="I34" s="208" t="s">
        <v>202</v>
      </c>
      <c r="J34" s="341"/>
      <c r="K34" s="342"/>
      <c r="L34" s="342"/>
      <c r="M34" s="342"/>
      <c r="N34" s="342"/>
      <c r="O34" s="342"/>
      <c r="P34" s="342"/>
      <c r="Q34" s="342"/>
      <c r="R34" s="342"/>
      <c r="S34" s="342"/>
      <c r="T34" s="342"/>
      <c r="U34" s="342"/>
      <c r="V34" s="342"/>
      <c r="W34" s="343"/>
      <c r="X34" s="341"/>
      <c r="Y34" s="342"/>
      <c r="Z34" s="342"/>
      <c r="AA34" s="342"/>
      <c r="AB34" s="343"/>
    </row>
    <row r="35" spans="1:28" ht="10.5" customHeight="1">
      <c r="A35" s="115"/>
      <c r="B35" s="199" t="s">
        <v>364</v>
      </c>
      <c r="C35" s="350"/>
      <c r="D35" s="350"/>
      <c r="E35" s="201" t="s">
        <v>400</v>
      </c>
      <c r="F35" s="200"/>
      <c r="G35" s="201" t="s">
        <v>369</v>
      </c>
      <c r="H35" s="202"/>
      <c r="I35" s="203" t="s">
        <v>202</v>
      </c>
      <c r="J35" s="338"/>
      <c r="K35" s="339"/>
      <c r="L35" s="339"/>
      <c r="M35" s="339"/>
      <c r="N35" s="339"/>
      <c r="O35" s="339"/>
      <c r="P35" s="339"/>
      <c r="Q35" s="339"/>
      <c r="R35" s="339"/>
      <c r="S35" s="339"/>
      <c r="T35" s="339"/>
      <c r="U35" s="339"/>
      <c r="V35" s="339"/>
      <c r="W35" s="340"/>
      <c r="X35" s="338"/>
      <c r="Y35" s="339"/>
      <c r="Z35" s="339"/>
      <c r="AA35" s="339"/>
      <c r="AB35" s="340"/>
    </row>
    <row r="36" spans="1:28" ht="10.5" customHeight="1">
      <c r="A36" s="115"/>
      <c r="B36" s="204" t="s">
        <v>263</v>
      </c>
      <c r="C36" s="349"/>
      <c r="D36" s="349"/>
      <c r="E36" s="206" t="s">
        <v>400</v>
      </c>
      <c r="F36" s="205"/>
      <c r="G36" s="206" t="s">
        <v>369</v>
      </c>
      <c r="H36" s="207"/>
      <c r="I36" s="208" t="s">
        <v>202</v>
      </c>
      <c r="J36" s="341"/>
      <c r="K36" s="342"/>
      <c r="L36" s="342"/>
      <c r="M36" s="342"/>
      <c r="N36" s="342"/>
      <c r="O36" s="342"/>
      <c r="P36" s="342"/>
      <c r="Q36" s="342"/>
      <c r="R36" s="342"/>
      <c r="S36" s="342"/>
      <c r="T36" s="342"/>
      <c r="U36" s="342"/>
      <c r="V36" s="342"/>
      <c r="W36" s="343"/>
      <c r="X36" s="341"/>
      <c r="Y36" s="342"/>
      <c r="Z36" s="342"/>
      <c r="AA36" s="342"/>
      <c r="AB36" s="343"/>
    </row>
    <row r="37" spans="1:28" ht="10.5" customHeight="1">
      <c r="A37" s="115"/>
      <c r="B37" s="199" t="s">
        <v>364</v>
      </c>
      <c r="C37" s="350"/>
      <c r="D37" s="350"/>
      <c r="E37" s="201" t="s">
        <v>400</v>
      </c>
      <c r="F37" s="200"/>
      <c r="G37" s="201" t="s">
        <v>369</v>
      </c>
      <c r="H37" s="202"/>
      <c r="I37" s="203" t="s">
        <v>202</v>
      </c>
      <c r="J37" s="338"/>
      <c r="K37" s="339"/>
      <c r="L37" s="339"/>
      <c r="M37" s="339"/>
      <c r="N37" s="339"/>
      <c r="O37" s="339"/>
      <c r="P37" s="339"/>
      <c r="Q37" s="339"/>
      <c r="R37" s="339"/>
      <c r="S37" s="339"/>
      <c r="T37" s="339"/>
      <c r="U37" s="339"/>
      <c r="V37" s="339"/>
      <c r="W37" s="340"/>
      <c r="X37" s="338"/>
      <c r="Y37" s="339"/>
      <c r="Z37" s="339"/>
      <c r="AA37" s="339"/>
      <c r="AB37" s="340"/>
    </row>
    <row r="38" spans="1:28" ht="10.5" customHeight="1">
      <c r="A38" s="115"/>
      <c r="B38" s="204" t="s">
        <v>263</v>
      </c>
      <c r="C38" s="349"/>
      <c r="D38" s="349"/>
      <c r="E38" s="206" t="s">
        <v>400</v>
      </c>
      <c r="F38" s="205"/>
      <c r="G38" s="206" t="s">
        <v>369</v>
      </c>
      <c r="H38" s="207"/>
      <c r="I38" s="208" t="s">
        <v>202</v>
      </c>
      <c r="J38" s="341"/>
      <c r="K38" s="342"/>
      <c r="L38" s="342"/>
      <c r="M38" s="342"/>
      <c r="N38" s="342"/>
      <c r="O38" s="342"/>
      <c r="P38" s="342"/>
      <c r="Q38" s="342"/>
      <c r="R38" s="342"/>
      <c r="S38" s="342"/>
      <c r="T38" s="342"/>
      <c r="U38" s="342"/>
      <c r="V38" s="342"/>
      <c r="W38" s="343"/>
      <c r="X38" s="341"/>
      <c r="Y38" s="342"/>
      <c r="Z38" s="342"/>
      <c r="AA38" s="342"/>
      <c r="AB38" s="343"/>
    </row>
    <row r="39" spans="1:28" ht="10.5" customHeight="1">
      <c r="A39" s="115"/>
      <c r="B39" s="199" t="s">
        <v>364</v>
      </c>
      <c r="C39" s="350"/>
      <c r="D39" s="350"/>
      <c r="E39" s="201" t="s">
        <v>400</v>
      </c>
      <c r="F39" s="200"/>
      <c r="G39" s="201" t="s">
        <v>369</v>
      </c>
      <c r="H39" s="202"/>
      <c r="I39" s="203" t="s">
        <v>202</v>
      </c>
      <c r="J39" s="338"/>
      <c r="K39" s="339"/>
      <c r="L39" s="339"/>
      <c r="M39" s="339"/>
      <c r="N39" s="339"/>
      <c r="O39" s="339"/>
      <c r="P39" s="339"/>
      <c r="Q39" s="339"/>
      <c r="R39" s="339"/>
      <c r="S39" s="339"/>
      <c r="T39" s="339"/>
      <c r="U39" s="339"/>
      <c r="V39" s="339"/>
      <c r="W39" s="340"/>
      <c r="X39" s="338"/>
      <c r="Y39" s="339"/>
      <c r="Z39" s="339"/>
      <c r="AA39" s="339"/>
      <c r="AB39" s="340"/>
    </row>
    <row r="40" spans="1:28" ht="10.5" customHeight="1">
      <c r="A40" s="115"/>
      <c r="B40" s="204" t="s">
        <v>263</v>
      </c>
      <c r="C40" s="349"/>
      <c r="D40" s="349"/>
      <c r="E40" s="206" t="s">
        <v>400</v>
      </c>
      <c r="F40" s="205"/>
      <c r="G40" s="206" t="s">
        <v>369</v>
      </c>
      <c r="H40" s="207"/>
      <c r="I40" s="208" t="s">
        <v>202</v>
      </c>
      <c r="J40" s="341"/>
      <c r="K40" s="342"/>
      <c r="L40" s="342"/>
      <c r="M40" s="342"/>
      <c r="N40" s="342"/>
      <c r="O40" s="342"/>
      <c r="P40" s="342"/>
      <c r="Q40" s="342"/>
      <c r="R40" s="342"/>
      <c r="S40" s="342"/>
      <c r="T40" s="342"/>
      <c r="U40" s="342"/>
      <c r="V40" s="342"/>
      <c r="W40" s="343"/>
      <c r="X40" s="341"/>
      <c r="Y40" s="342"/>
      <c r="Z40" s="342"/>
      <c r="AA40" s="342"/>
      <c r="AB40" s="343"/>
    </row>
    <row r="41" spans="1:28" ht="10.5" customHeight="1">
      <c r="A41" s="115"/>
      <c r="B41" s="199" t="s">
        <v>364</v>
      </c>
      <c r="C41" s="350"/>
      <c r="D41" s="350"/>
      <c r="E41" s="201" t="s">
        <v>400</v>
      </c>
      <c r="F41" s="200"/>
      <c r="G41" s="201" t="s">
        <v>369</v>
      </c>
      <c r="H41" s="202"/>
      <c r="I41" s="203" t="s">
        <v>202</v>
      </c>
      <c r="J41" s="338"/>
      <c r="K41" s="339"/>
      <c r="L41" s="339"/>
      <c r="M41" s="339"/>
      <c r="N41" s="339"/>
      <c r="O41" s="339"/>
      <c r="P41" s="339"/>
      <c r="Q41" s="339"/>
      <c r="R41" s="339"/>
      <c r="S41" s="339"/>
      <c r="T41" s="339"/>
      <c r="U41" s="339"/>
      <c r="V41" s="339"/>
      <c r="W41" s="340"/>
      <c r="X41" s="338"/>
      <c r="Y41" s="339"/>
      <c r="Z41" s="339"/>
      <c r="AA41" s="339"/>
      <c r="AB41" s="340"/>
    </row>
    <row r="42" spans="1:28" ht="10.5" customHeight="1">
      <c r="A42" s="115"/>
      <c r="B42" s="204" t="s">
        <v>263</v>
      </c>
      <c r="C42" s="349"/>
      <c r="D42" s="349"/>
      <c r="E42" s="206" t="s">
        <v>400</v>
      </c>
      <c r="F42" s="205"/>
      <c r="G42" s="206" t="s">
        <v>369</v>
      </c>
      <c r="H42" s="207"/>
      <c r="I42" s="208" t="s">
        <v>202</v>
      </c>
      <c r="J42" s="341"/>
      <c r="K42" s="342"/>
      <c r="L42" s="342"/>
      <c r="M42" s="342"/>
      <c r="N42" s="342"/>
      <c r="O42" s="342"/>
      <c r="P42" s="342"/>
      <c r="Q42" s="342"/>
      <c r="R42" s="342"/>
      <c r="S42" s="342"/>
      <c r="T42" s="342"/>
      <c r="U42" s="342"/>
      <c r="V42" s="342"/>
      <c r="W42" s="343"/>
      <c r="X42" s="341"/>
      <c r="Y42" s="342"/>
      <c r="Z42" s="342"/>
      <c r="AA42" s="342"/>
      <c r="AB42" s="343"/>
    </row>
    <row r="43" spans="1:28" ht="10.5" customHeight="1">
      <c r="A43" s="115"/>
      <c r="B43" s="199" t="s">
        <v>364</v>
      </c>
      <c r="C43" s="350"/>
      <c r="D43" s="350"/>
      <c r="E43" s="201" t="s">
        <v>400</v>
      </c>
      <c r="F43" s="200"/>
      <c r="G43" s="201" t="s">
        <v>369</v>
      </c>
      <c r="H43" s="202"/>
      <c r="I43" s="203" t="s">
        <v>202</v>
      </c>
      <c r="J43" s="338"/>
      <c r="K43" s="339"/>
      <c r="L43" s="339"/>
      <c r="M43" s="339"/>
      <c r="N43" s="339"/>
      <c r="O43" s="339"/>
      <c r="P43" s="339"/>
      <c r="Q43" s="339"/>
      <c r="R43" s="339"/>
      <c r="S43" s="339"/>
      <c r="T43" s="339"/>
      <c r="U43" s="339"/>
      <c r="V43" s="339"/>
      <c r="W43" s="340"/>
      <c r="X43" s="338"/>
      <c r="Y43" s="339"/>
      <c r="Z43" s="339"/>
      <c r="AA43" s="339"/>
      <c r="AB43" s="340"/>
    </row>
    <row r="44" spans="1:28" ht="10.5" customHeight="1">
      <c r="A44" s="115"/>
      <c r="B44" s="204" t="s">
        <v>263</v>
      </c>
      <c r="C44" s="349"/>
      <c r="D44" s="349"/>
      <c r="E44" s="206" t="s">
        <v>400</v>
      </c>
      <c r="F44" s="205"/>
      <c r="G44" s="206" t="s">
        <v>369</v>
      </c>
      <c r="H44" s="207"/>
      <c r="I44" s="208" t="s">
        <v>202</v>
      </c>
      <c r="J44" s="341"/>
      <c r="K44" s="342"/>
      <c r="L44" s="342"/>
      <c r="M44" s="342"/>
      <c r="N44" s="342"/>
      <c r="O44" s="342"/>
      <c r="P44" s="342"/>
      <c r="Q44" s="342"/>
      <c r="R44" s="342"/>
      <c r="S44" s="342"/>
      <c r="T44" s="342"/>
      <c r="U44" s="342"/>
      <c r="V44" s="342"/>
      <c r="W44" s="343"/>
      <c r="X44" s="341"/>
      <c r="Y44" s="342"/>
      <c r="Z44" s="342"/>
      <c r="AA44" s="342"/>
      <c r="AB44" s="343"/>
    </row>
    <row r="45" spans="1:28" ht="10.5" customHeight="1">
      <c r="A45" s="115"/>
      <c r="B45" s="199" t="s">
        <v>364</v>
      </c>
      <c r="C45" s="350"/>
      <c r="D45" s="350"/>
      <c r="E45" s="201" t="s">
        <v>400</v>
      </c>
      <c r="F45" s="200"/>
      <c r="G45" s="201" t="s">
        <v>369</v>
      </c>
      <c r="H45" s="202"/>
      <c r="I45" s="203" t="s">
        <v>202</v>
      </c>
      <c r="J45" s="338"/>
      <c r="K45" s="339"/>
      <c r="L45" s="339"/>
      <c r="M45" s="339"/>
      <c r="N45" s="339"/>
      <c r="O45" s="339"/>
      <c r="P45" s="339"/>
      <c r="Q45" s="339"/>
      <c r="R45" s="339"/>
      <c r="S45" s="339"/>
      <c r="T45" s="339"/>
      <c r="U45" s="339"/>
      <c r="V45" s="339"/>
      <c r="W45" s="340"/>
      <c r="X45" s="338"/>
      <c r="Y45" s="339"/>
      <c r="Z45" s="339"/>
      <c r="AA45" s="339"/>
      <c r="AB45" s="340"/>
    </row>
    <row r="46" spans="1:28" ht="10.5" customHeight="1">
      <c r="A46" s="115"/>
      <c r="B46" s="204" t="s">
        <v>263</v>
      </c>
      <c r="C46" s="349"/>
      <c r="D46" s="349"/>
      <c r="E46" s="206" t="s">
        <v>400</v>
      </c>
      <c r="F46" s="205"/>
      <c r="G46" s="206" t="s">
        <v>369</v>
      </c>
      <c r="H46" s="207"/>
      <c r="I46" s="208" t="s">
        <v>202</v>
      </c>
      <c r="J46" s="341"/>
      <c r="K46" s="342"/>
      <c r="L46" s="342"/>
      <c r="M46" s="342"/>
      <c r="N46" s="342"/>
      <c r="O46" s="342"/>
      <c r="P46" s="342"/>
      <c r="Q46" s="342"/>
      <c r="R46" s="342"/>
      <c r="S46" s="342"/>
      <c r="T46" s="342"/>
      <c r="U46" s="342"/>
      <c r="V46" s="342"/>
      <c r="W46" s="343"/>
      <c r="X46" s="341"/>
      <c r="Y46" s="342"/>
      <c r="Z46" s="342"/>
      <c r="AA46" s="342"/>
      <c r="AB46" s="343"/>
    </row>
    <row r="47" spans="1:28" ht="10.5" customHeight="1">
      <c r="A47" s="115"/>
      <c r="B47" s="199" t="s">
        <v>364</v>
      </c>
      <c r="C47" s="350"/>
      <c r="D47" s="350"/>
      <c r="E47" s="201" t="s">
        <v>400</v>
      </c>
      <c r="F47" s="200"/>
      <c r="G47" s="201" t="s">
        <v>369</v>
      </c>
      <c r="H47" s="202"/>
      <c r="I47" s="203" t="s">
        <v>202</v>
      </c>
      <c r="J47" s="338"/>
      <c r="K47" s="339"/>
      <c r="L47" s="339"/>
      <c r="M47" s="339"/>
      <c r="N47" s="339"/>
      <c r="O47" s="339"/>
      <c r="P47" s="339"/>
      <c r="Q47" s="339"/>
      <c r="R47" s="339"/>
      <c r="S47" s="339"/>
      <c r="T47" s="339"/>
      <c r="U47" s="339"/>
      <c r="V47" s="339"/>
      <c r="W47" s="340"/>
      <c r="X47" s="338"/>
      <c r="Y47" s="339"/>
      <c r="Z47" s="339"/>
      <c r="AA47" s="339"/>
      <c r="AB47" s="340"/>
    </row>
    <row r="48" spans="1:28" ht="10.5" customHeight="1">
      <c r="A48" s="115"/>
      <c r="B48" s="204" t="s">
        <v>263</v>
      </c>
      <c r="C48" s="349"/>
      <c r="D48" s="349"/>
      <c r="E48" s="206" t="s">
        <v>400</v>
      </c>
      <c r="F48" s="205"/>
      <c r="G48" s="206" t="s">
        <v>369</v>
      </c>
      <c r="H48" s="207"/>
      <c r="I48" s="208" t="s">
        <v>202</v>
      </c>
      <c r="J48" s="341"/>
      <c r="K48" s="342"/>
      <c r="L48" s="342"/>
      <c r="M48" s="342"/>
      <c r="N48" s="342"/>
      <c r="O48" s="342"/>
      <c r="P48" s="342"/>
      <c r="Q48" s="342"/>
      <c r="R48" s="342"/>
      <c r="S48" s="342"/>
      <c r="T48" s="342"/>
      <c r="U48" s="342"/>
      <c r="V48" s="342"/>
      <c r="W48" s="343"/>
      <c r="X48" s="341"/>
      <c r="Y48" s="342"/>
      <c r="Z48" s="342"/>
      <c r="AA48" s="342"/>
      <c r="AB48" s="343"/>
    </row>
    <row r="49" spans="1:28" ht="10.5" customHeight="1">
      <c r="A49" s="115"/>
      <c r="B49" s="199" t="s">
        <v>364</v>
      </c>
      <c r="C49" s="350"/>
      <c r="D49" s="350"/>
      <c r="E49" s="201" t="s">
        <v>400</v>
      </c>
      <c r="F49" s="200"/>
      <c r="G49" s="201" t="s">
        <v>369</v>
      </c>
      <c r="H49" s="202"/>
      <c r="I49" s="203" t="s">
        <v>202</v>
      </c>
      <c r="J49" s="338"/>
      <c r="K49" s="339"/>
      <c r="L49" s="339"/>
      <c r="M49" s="339"/>
      <c r="N49" s="339"/>
      <c r="O49" s="339"/>
      <c r="P49" s="339"/>
      <c r="Q49" s="339"/>
      <c r="R49" s="339"/>
      <c r="S49" s="339"/>
      <c r="T49" s="339"/>
      <c r="U49" s="339"/>
      <c r="V49" s="339"/>
      <c r="W49" s="340"/>
      <c r="X49" s="338"/>
      <c r="Y49" s="339"/>
      <c r="Z49" s="339"/>
      <c r="AA49" s="339"/>
      <c r="AB49" s="340"/>
    </row>
    <row r="50" spans="1:28" ht="10.5" customHeight="1">
      <c r="A50" s="115"/>
      <c r="B50" s="204" t="s">
        <v>263</v>
      </c>
      <c r="C50" s="349"/>
      <c r="D50" s="349"/>
      <c r="E50" s="206" t="s">
        <v>400</v>
      </c>
      <c r="F50" s="205"/>
      <c r="G50" s="206" t="s">
        <v>369</v>
      </c>
      <c r="H50" s="207"/>
      <c r="I50" s="208" t="s">
        <v>202</v>
      </c>
      <c r="J50" s="341"/>
      <c r="K50" s="342"/>
      <c r="L50" s="342"/>
      <c r="M50" s="342"/>
      <c r="N50" s="342"/>
      <c r="O50" s="342"/>
      <c r="P50" s="342"/>
      <c r="Q50" s="342"/>
      <c r="R50" s="342"/>
      <c r="S50" s="342"/>
      <c r="T50" s="342"/>
      <c r="U50" s="342"/>
      <c r="V50" s="342"/>
      <c r="W50" s="343"/>
      <c r="X50" s="341"/>
      <c r="Y50" s="342"/>
      <c r="Z50" s="342"/>
      <c r="AA50" s="342"/>
      <c r="AB50" s="343"/>
    </row>
    <row r="51" spans="1:28" ht="10.5" customHeight="1">
      <c r="A51" s="115"/>
      <c r="B51" s="199" t="s">
        <v>364</v>
      </c>
      <c r="C51" s="350"/>
      <c r="D51" s="350"/>
      <c r="E51" s="201" t="s">
        <v>400</v>
      </c>
      <c r="F51" s="200"/>
      <c r="G51" s="201" t="s">
        <v>369</v>
      </c>
      <c r="H51" s="202"/>
      <c r="I51" s="203" t="s">
        <v>202</v>
      </c>
      <c r="J51" s="338"/>
      <c r="K51" s="339"/>
      <c r="L51" s="339"/>
      <c r="M51" s="339"/>
      <c r="N51" s="339"/>
      <c r="O51" s="339"/>
      <c r="P51" s="339"/>
      <c r="Q51" s="339"/>
      <c r="R51" s="339"/>
      <c r="S51" s="339"/>
      <c r="T51" s="339"/>
      <c r="U51" s="339"/>
      <c r="V51" s="339"/>
      <c r="W51" s="340"/>
      <c r="X51" s="338"/>
      <c r="Y51" s="339"/>
      <c r="Z51" s="339"/>
      <c r="AA51" s="339"/>
      <c r="AB51" s="340"/>
    </row>
    <row r="52" spans="1:28" ht="10.5" customHeight="1">
      <c r="A52" s="115"/>
      <c r="B52" s="204" t="s">
        <v>263</v>
      </c>
      <c r="C52" s="349"/>
      <c r="D52" s="349"/>
      <c r="E52" s="206" t="s">
        <v>400</v>
      </c>
      <c r="F52" s="209"/>
      <c r="G52" s="206" t="s">
        <v>369</v>
      </c>
      <c r="H52" s="207"/>
      <c r="I52" s="208" t="s">
        <v>202</v>
      </c>
      <c r="J52" s="341"/>
      <c r="K52" s="342"/>
      <c r="L52" s="342"/>
      <c r="M52" s="342"/>
      <c r="N52" s="342"/>
      <c r="O52" s="342"/>
      <c r="P52" s="342"/>
      <c r="Q52" s="342"/>
      <c r="R52" s="342"/>
      <c r="S52" s="342"/>
      <c r="T52" s="342"/>
      <c r="U52" s="342"/>
      <c r="V52" s="342"/>
      <c r="W52" s="343"/>
      <c r="X52" s="341"/>
      <c r="Y52" s="342"/>
      <c r="Z52" s="342"/>
      <c r="AA52" s="342"/>
      <c r="AB52" s="343"/>
    </row>
    <row r="53" spans="1:28" ht="24.75" customHeight="1">
      <c r="A53" s="210"/>
      <c r="B53" s="354" t="s">
        <v>11</v>
      </c>
      <c r="C53" s="354"/>
      <c r="D53" s="354"/>
      <c r="E53" s="354"/>
      <c r="F53" s="354"/>
      <c r="G53" s="354"/>
      <c r="H53" s="354"/>
      <c r="I53" s="354"/>
      <c r="J53" s="352"/>
      <c r="K53" s="352"/>
      <c r="L53" s="352"/>
      <c r="M53" s="352"/>
      <c r="N53" s="352"/>
      <c r="O53" s="352"/>
      <c r="P53" s="352"/>
      <c r="Q53" s="352"/>
      <c r="R53" s="353"/>
      <c r="S53" s="153" t="s">
        <v>274</v>
      </c>
      <c r="T53" s="351"/>
      <c r="U53" s="351"/>
      <c r="V53" s="351"/>
      <c r="W53" s="351"/>
      <c r="X53" s="313" t="s">
        <v>208</v>
      </c>
      <c r="Y53" s="313"/>
      <c r="Z53" s="313"/>
      <c r="AA53" s="313"/>
      <c r="AB53" s="314"/>
    </row>
    <row r="54" ht="6" customHeight="1"/>
    <row r="55" spans="1:18" s="211" customFormat="1" ht="12" customHeight="1">
      <c r="A55" s="135"/>
      <c r="B55" s="135"/>
      <c r="C55" s="135" t="s">
        <v>275</v>
      </c>
      <c r="D55" s="135"/>
      <c r="E55" s="135"/>
      <c r="F55" s="135"/>
      <c r="G55" s="135"/>
      <c r="H55" s="135"/>
      <c r="I55" s="135"/>
      <c r="J55" s="135"/>
      <c r="K55" s="135"/>
      <c r="L55" s="135"/>
      <c r="M55" s="135"/>
      <c r="N55" s="135"/>
      <c r="O55" s="135"/>
      <c r="P55" s="135"/>
      <c r="Q55" s="135"/>
      <c r="R55" s="135"/>
    </row>
    <row r="56" ht="13.5">
      <c r="C56" s="135" t="s">
        <v>409</v>
      </c>
    </row>
  </sheetData>
  <sheetProtection sheet="1" objects="1" scenarios="1"/>
  <mergeCells count="83">
    <mergeCell ref="T53:W53"/>
    <mergeCell ref="X53:AB53"/>
    <mergeCell ref="J53:R53"/>
    <mergeCell ref="B53:I53"/>
    <mergeCell ref="X51:AB52"/>
    <mergeCell ref="C52:D52"/>
    <mergeCell ref="C49:D49"/>
    <mergeCell ref="J49:W50"/>
    <mergeCell ref="X49:AB50"/>
    <mergeCell ref="C50:D50"/>
    <mergeCell ref="C51:D51"/>
    <mergeCell ref="J51:W52"/>
    <mergeCell ref="X47:AB48"/>
    <mergeCell ref="C48:D48"/>
    <mergeCell ref="C45:D45"/>
    <mergeCell ref="J45:W46"/>
    <mergeCell ref="X45:AB46"/>
    <mergeCell ref="C46:D46"/>
    <mergeCell ref="C47:D47"/>
    <mergeCell ref="J47:W48"/>
    <mergeCell ref="X43:AB44"/>
    <mergeCell ref="C44:D44"/>
    <mergeCell ref="C41:D41"/>
    <mergeCell ref="J41:W42"/>
    <mergeCell ref="X41:AB42"/>
    <mergeCell ref="C42:D42"/>
    <mergeCell ref="C43:D43"/>
    <mergeCell ref="J43:W44"/>
    <mergeCell ref="X39:AB40"/>
    <mergeCell ref="C40:D40"/>
    <mergeCell ref="C37:D37"/>
    <mergeCell ref="J37:W38"/>
    <mergeCell ref="X37:AB38"/>
    <mergeCell ref="C38:D38"/>
    <mergeCell ref="C39:D39"/>
    <mergeCell ref="J39:W40"/>
    <mergeCell ref="J35:W36"/>
    <mergeCell ref="X35:AB36"/>
    <mergeCell ref="C36:D36"/>
    <mergeCell ref="C33:D33"/>
    <mergeCell ref="J33:W34"/>
    <mergeCell ref="X33:AB34"/>
    <mergeCell ref="C34:D34"/>
    <mergeCell ref="C35:D35"/>
    <mergeCell ref="C31:D31"/>
    <mergeCell ref="J31:W32"/>
    <mergeCell ref="X31:AB32"/>
    <mergeCell ref="C32:D32"/>
    <mergeCell ref="C29:D29"/>
    <mergeCell ref="J29:W30"/>
    <mergeCell ref="X29:AB30"/>
    <mergeCell ref="C30:D30"/>
    <mergeCell ref="J25:W26"/>
    <mergeCell ref="C27:D27"/>
    <mergeCell ref="J27:W28"/>
    <mergeCell ref="X27:AB28"/>
    <mergeCell ref="C28:D28"/>
    <mergeCell ref="X25:AB26"/>
    <mergeCell ref="C26:D26"/>
    <mergeCell ref="C25:D25"/>
    <mergeCell ref="X23:AB24"/>
    <mergeCell ref="X22:AB22"/>
    <mergeCell ref="B22:I22"/>
    <mergeCell ref="J22:W22"/>
    <mergeCell ref="C24:D24"/>
    <mergeCell ref="C23:D23"/>
    <mergeCell ref="J23:W24"/>
    <mergeCell ref="B19:B20"/>
    <mergeCell ref="C19:E20"/>
    <mergeCell ref="F19:V20"/>
    <mergeCell ref="S1:AC1"/>
    <mergeCell ref="D4:Z5"/>
    <mergeCell ref="V7:W7"/>
    <mergeCell ref="M9:N9"/>
    <mergeCell ref="U9:V9"/>
    <mergeCell ref="E9:K9"/>
    <mergeCell ref="B10:AA10"/>
    <mergeCell ref="F12:P12"/>
    <mergeCell ref="B16:E16"/>
    <mergeCell ref="B17:E17"/>
    <mergeCell ref="F16:P17"/>
    <mergeCell ref="F14:AB14"/>
    <mergeCell ref="R16:R17"/>
  </mergeCells>
  <dataValidations count="1">
    <dataValidation allowBlank="1" showInputMessage="1" showErrorMessage="1" imeMode="disabled" sqref="C19:E20"/>
  </dataValidation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H37"/>
  <sheetViews>
    <sheetView showGridLines="0" showRowColHeaders="0" showZeros="0" workbookViewId="0" topLeftCell="A1">
      <selection activeCell="C12" sqref="C12:F12"/>
    </sheetView>
  </sheetViews>
  <sheetFormatPr defaultColWidth="9.00390625" defaultRowHeight="13.5"/>
  <cols>
    <col min="1" max="19" width="3.00390625" style="113" customWidth="1"/>
    <col min="20" max="28" width="3.00390625" style="140" customWidth="1"/>
    <col min="29" max="29" width="3.00390625" style="4" customWidth="1"/>
    <col min="30" max="16384" width="9.00390625" style="4" customWidth="1"/>
  </cols>
  <sheetData>
    <row r="1" spans="1:29" s="109"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row>
    <row r="2" spans="1:29" ht="12" customHeight="1">
      <c r="A2" s="110"/>
      <c r="B2" s="110"/>
      <c r="C2" s="110"/>
      <c r="D2" s="110"/>
      <c r="E2" s="111"/>
      <c r="F2" s="111"/>
      <c r="G2" s="111"/>
      <c r="H2" s="111"/>
      <c r="I2" s="111"/>
      <c r="J2" s="111"/>
      <c r="K2" s="111"/>
      <c r="L2" s="111"/>
      <c r="M2" s="111"/>
      <c r="N2" s="110"/>
      <c r="O2" s="110"/>
      <c r="P2" s="110"/>
      <c r="Q2" s="110"/>
      <c r="R2" s="110"/>
      <c r="S2" s="212"/>
      <c r="T2" s="212"/>
      <c r="U2" s="212"/>
      <c r="V2" s="212"/>
      <c r="W2" s="212"/>
      <c r="X2" s="212"/>
      <c r="Y2" s="212"/>
      <c r="Z2" s="212"/>
      <c r="AA2" s="212"/>
      <c r="AB2" s="212"/>
      <c r="AC2" s="107" t="s">
        <v>182</v>
      </c>
    </row>
    <row r="3" ht="13.5">
      <c r="S3" s="131"/>
    </row>
    <row r="4" spans="3:28" ht="15" customHeight="1">
      <c r="C4" s="213"/>
      <c r="D4" s="306" t="s">
        <v>237</v>
      </c>
      <c r="E4" s="307"/>
      <c r="F4" s="307"/>
      <c r="G4" s="307"/>
      <c r="H4" s="307"/>
      <c r="I4" s="307"/>
      <c r="J4" s="307"/>
      <c r="K4" s="307"/>
      <c r="L4" s="307"/>
      <c r="M4" s="307"/>
      <c r="N4" s="307"/>
      <c r="O4" s="307"/>
      <c r="P4" s="307"/>
      <c r="Q4" s="307"/>
      <c r="R4" s="307"/>
      <c r="S4" s="307"/>
      <c r="T4" s="307"/>
      <c r="U4" s="307"/>
      <c r="V4" s="307"/>
      <c r="W4" s="307"/>
      <c r="X4" s="307"/>
      <c r="Y4" s="307"/>
      <c r="Z4" s="308"/>
      <c r="AA4" s="213"/>
      <c r="AB4" s="213"/>
    </row>
    <row r="5" spans="3:28" ht="15" customHeight="1">
      <c r="C5" s="139"/>
      <c r="D5" s="309"/>
      <c r="E5" s="310"/>
      <c r="F5" s="310"/>
      <c r="G5" s="310"/>
      <c r="H5" s="310"/>
      <c r="I5" s="310"/>
      <c r="J5" s="310"/>
      <c r="K5" s="310"/>
      <c r="L5" s="310"/>
      <c r="M5" s="310"/>
      <c r="N5" s="310"/>
      <c r="O5" s="310"/>
      <c r="P5" s="310"/>
      <c r="Q5" s="310"/>
      <c r="R5" s="310"/>
      <c r="S5" s="310"/>
      <c r="T5" s="310"/>
      <c r="U5" s="310"/>
      <c r="V5" s="310"/>
      <c r="W5" s="310"/>
      <c r="X5" s="310"/>
      <c r="Y5" s="310"/>
      <c r="Z5" s="311"/>
      <c r="AA5" s="213"/>
      <c r="AB5" s="213"/>
    </row>
    <row r="6" spans="6:29" ht="13.5">
      <c r="F6" s="114"/>
      <c r="L6" s="115"/>
      <c r="M6" s="115"/>
      <c r="N6" s="115"/>
      <c r="O6" s="115"/>
      <c r="P6" s="115"/>
      <c r="Q6" s="115"/>
      <c r="R6" s="115"/>
      <c r="S6" s="140"/>
      <c r="AC6" s="140"/>
    </row>
    <row r="7" spans="1:18" s="140" customFormat="1" ht="22.5" customHeight="1">
      <c r="A7" s="113"/>
      <c r="B7" s="355" t="s">
        <v>398</v>
      </c>
      <c r="C7" s="356"/>
      <c r="D7" s="357"/>
      <c r="E7" s="365">
        <f>'1-2'!E17:O17</f>
        <v>0</v>
      </c>
      <c r="F7" s="366"/>
      <c r="G7" s="366"/>
      <c r="H7" s="366"/>
      <c r="I7" s="366"/>
      <c r="J7" s="366"/>
      <c r="K7" s="366"/>
      <c r="L7" s="366"/>
      <c r="M7" s="366"/>
      <c r="N7" s="366"/>
      <c r="O7" s="367"/>
      <c r="P7" s="115"/>
      <c r="Q7" s="119" t="s">
        <v>321</v>
      </c>
      <c r="R7" s="120"/>
    </row>
    <row r="8" ht="6" customHeight="1"/>
    <row r="9" spans="2:20" ht="13.5">
      <c r="B9" s="113" t="s">
        <v>12</v>
      </c>
      <c r="C9" s="187"/>
      <c r="D9" s="187"/>
      <c r="E9" s="187"/>
      <c r="F9" s="187"/>
      <c r="G9" s="187"/>
      <c r="H9" s="187"/>
      <c r="I9" s="187"/>
      <c r="J9" s="187"/>
      <c r="K9" s="187"/>
      <c r="L9" s="187"/>
      <c r="M9" s="187"/>
      <c r="N9" s="187"/>
      <c r="O9" s="187"/>
      <c r="P9" s="187"/>
      <c r="Q9" s="187"/>
      <c r="R9" s="187"/>
      <c r="S9" s="187"/>
      <c r="T9" s="187"/>
    </row>
    <row r="10" spans="1:28" s="136" customFormat="1" ht="13.5" customHeight="1">
      <c r="A10" s="135"/>
      <c r="B10" s="135"/>
      <c r="C10" s="214" t="s">
        <v>262</v>
      </c>
      <c r="D10" s="135"/>
      <c r="E10" s="135"/>
      <c r="F10" s="135"/>
      <c r="G10" s="135"/>
      <c r="H10" s="135"/>
      <c r="I10" s="135"/>
      <c r="J10" s="135"/>
      <c r="K10" s="135"/>
      <c r="L10" s="135"/>
      <c r="M10" s="135"/>
      <c r="N10" s="135"/>
      <c r="O10" s="135"/>
      <c r="P10" s="135"/>
      <c r="Q10" s="135"/>
      <c r="R10" s="135"/>
      <c r="S10" s="135"/>
      <c r="T10" s="215"/>
      <c r="U10" s="215"/>
      <c r="V10" s="215"/>
      <c r="W10" s="215"/>
      <c r="X10" s="215"/>
      <c r="Y10" s="215"/>
      <c r="Z10" s="215"/>
      <c r="AA10" s="215"/>
      <c r="AB10" s="215"/>
    </row>
    <row r="11" spans="2:28" ht="24" customHeight="1">
      <c r="B11" s="216"/>
      <c r="C11" s="344" t="s">
        <v>13</v>
      </c>
      <c r="D11" s="345"/>
      <c r="E11" s="345"/>
      <c r="F11" s="346"/>
      <c r="G11" s="347" t="s">
        <v>390</v>
      </c>
      <c r="H11" s="360"/>
      <c r="I11" s="360"/>
      <c r="J11" s="360"/>
      <c r="K11" s="360"/>
      <c r="L11" s="360"/>
      <c r="M11" s="360"/>
      <c r="N11" s="360"/>
      <c r="O11" s="360"/>
      <c r="P11" s="360"/>
      <c r="Q11" s="360"/>
      <c r="R11" s="360"/>
      <c r="S11" s="361"/>
      <c r="T11" s="344" t="s">
        <v>236</v>
      </c>
      <c r="U11" s="345"/>
      <c r="V11" s="345"/>
      <c r="W11" s="345"/>
      <c r="X11" s="346"/>
      <c r="Y11" s="344" t="s">
        <v>14</v>
      </c>
      <c r="Z11" s="345"/>
      <c r="AA11" s="345"/>
      <c r="AB11" s="346"/>
    </row>
    <row r="12" spans="2:28" ht="27.75" customHeight="1">
      <c r="B12" s="149">
        <v>1</v>
      </c>
      <c r="C12" s="358"/>
      <c r="D12" s="358"/>
      <c r="E12" s="358"/>
      <c r="F12" s="359"/>
      <c r="G12" s="362"/>
      <c r="H12" s="363"/>
      <c r="I12" s="363"/>
      <c r="J12" s="363"/>
      <c r="K12" s="363"/>
      <c r="L12" s="363"/>
      <c r="M12" s="363"/>
      <c r="N12" s="363"/>
      <c r="O12" s="363"/>
      <c r="P12" s="363"/>
      <c r="Q12" s="363"/>
      <c r="R12" s="363"/>
      <c r="S12" s="364"/>
      <c r="T12" s="370"/>
      <c r="U12" s="363"/>
      <c r="V12" s="363"/>
      <c r="W12" s="363"/>
      <c r="X12" s="364"/>
      <c r="Y12" s="368"/>
      <c r="Z12" s="368"/>
      <c r="AA12" s="368"/>
      <c r="AB12" s="369"/>
    </row>
    <row r="13" spans="2:28" ht="27.75" customHeight="1">
      <c r="B13" s="149">
        <v>2</v>
      </c>
      <c r="C13" s="358"/>
      <c r="D13" s="358"/>
      <c r="E13" s="358"/>
      <c r="F13" s="359"/>
      <c r="G13" s="362"/>
      <c r="H13" s="363"/>
      <c r="I13" s="363"/>
      <c r="J13" s="363"/>
      <c r="K13" s="363"/>
      <c r="L13" s="363"/>
      <c r="M13" s="363"/>
      <c r="N13" s="363"/>
      <c r="O13" s="363"/>
      <c r="P13" s="363"/>
      <c r="Q13" s="363"/>
      <c r="R13" s="363"/>
      <c r="S13" s="364"/>
      <c r="T13" s="370"/>
      <c r="U13" s="363"/>
      <c r="V13" s="363"/>
      <c r="W13" s="363"/>
      <c r="X13" s="364"/>
      <c r="Y13" s="368"/>
      <c r="Z13" s="368"/>
      <c r="AA13" s="368"/>
      <c r="AB13" s="369"/>
    </row>
    <row r="14" spans="2:28" ht="27.75" customHeight="1">
      <c r="B14" s="149">
        <v>3</v>
      </c>
      <c r="C14" s="358"/>
      <c r="D14" s="358"/>
      <c r="E14" s="358"/>
      <c r="F14" s="359"/>
      <c r="G14" s="362"/>
      <c r="H14" s="363"/>
      <c r="I14" s="363"/>
      <c r="J14" s="363"/>
      <c r="K14" s="363"/>
      <c r="L14" s="363"/>
      <c r="M14" s="363"/>
      <c r="N14" s="363"/>
      <c r="O14" s="363"/>
      <c r="P14" s="363"/>
      <c r="Q14" s="363"/>
      <c r="R14" s="363"/>
      <c r="S14" s="364"/>
      <c r="T14" s="370"/>
      <c r="U14" s="363"/>
      <c r="V14" s="363"/>
      <c r="W14" s="363"/>
      <c r="X14" s="364"/>
      <c r="Y14" s="368"/>
      <c r="Z14" s="368"/>
      <c r="AA14" s="368"/>
      <c r="AB14" s="369"/>
    </row>
    <row r="15" spans="2:28" ht="27.75" customHeight="1">
      <c r="B15" s="149">
        <v>4</v>
      </c>
      <c r="C15" s="358"/>
      <c r="D15" s="358"/>
      <c r="E15" s="358"/>
      <c r="F15" s="359"/>
      <c r="G15" s="362"/>
      <c r="H15" s="363"/>
      <c r="I15" s="363"/>
      <c r="J15" s="363"/>
      <c r="K15" s="363"/>
      <c r="L15" s="363"/>
      <c r="M15" s="363"/>
      <c r="N15" s="363"/>
      <c r="O15" s="363"/>
      <c r="P15" s="363"/>
      <c r="Q15" s="363"/>
      <c r="R15" s="363"/>
      <c r="S15" s="364"/>
      <c r="T15" s="370"/>
      <c r="U15" s="363"/>
      <c r="V15" s="363"/>
      <c r="W15" s="363"/>
      <c r="X15" s="364"/>
      <c r="Y15" s="368"/>
      <c r="Z15" s="368"/>
      <c r="AA15" s="368"/>
      <c r="AB15" s="369"/>
    </row>
    <row r="16" spans="2:28" ht="27.75" customHeight="1">
      <c r="B16" s="149">
        <v>5</v>
      </c>
      <c r="C16" s="358"/>
      <c r="D16" s="358"/>
      <c r="E16" s="358"/>
      <c r="F16" s="359"/>
      <c r="G16" s="362"/>
      <c r="H16" s="363"/>
      <c r="I16" s="363"/>
      <c r="J16" s="363"/>
      <c r="K16" s="363"/>
      <c r="L16" s="363"/>
      <c r="M16" s="363"/>
      <c r="N16" s="363"/>
      <c r="O16" s="363"/>
      <c r="P16" s="363"/>
      <c r="Q16" s="363"/>
      <c r="R16" s="363"/>
      <c r="S16" s="364"/>
      <c r="T16" s="370"/>
      <c r="U16" s="363"/>
      <c r="V16" s="363"/>
      <c r="W16" s="363"/>
      <c r="X16" s="364"/>
      <c r="Y16" s="368"/>
      <c r="Z16" s="368"/>
      <c r="AA16" s="368"/>
      <c r="AB16" s="369"/>
    </row>
    <row r="17" spans="2:27" ht="13.5">
      <c r="B17" s="115"/>
      <c r="C17" s="115"/>
      <c r="D17" s="115"/>
      <c r="E17" s="115"/>
      <c r="F17" s="115"/>
      <c r="G17" s="115"/>
      <c r="H17" s="115"/>
      <c r="I17" s="115"/>
      <c r="J17" s="115"/>
      <c r="K17" s="115"/>
      <c r="L17" s="115"/>
      <c r="M17" s="115"/>
      <c r="N17" s="115"/>
      <c r="O17" s="115"/>
      <c r="P17" s="115"/>
      <c r="Q17" s="115"/>
      <c r="R17" s="115"/>
      <c r="S17" s="213"/>
      <c r="T17" s="213"/>
      <c r="U17" s="213"/>
      <c r="V17" s="213"/>
      <c r="W17" s="213"/>
      <c r="X17" s="213"/>
      <c r="Y17" s="213"/>
      <c r="Z17" s="213"/>
      <c r="AA17" s="213"/>
    </row>
    <row r="18" spans="2:27" ht="13.5">
      <c r="B18" s="115" t="s">
        <v>293</v>
      </c>
      <c r="C18" s="115"/>
      <c r="D18" s="115"/>
      <c r="E18" s="115"/>
      <c r="F18" s="115"/>
      <c r="G18" s="115"/>
      <c r="H18" s="115"/>
      <c r="I18" s="115"/>
      <c r="J18" s="115"/>
      <c r="K18" s="115"/>
      <c r="L18" s="115"/>
      <c r="M18" s="115"/>
      <c r="N18" s="115"/>
      <c r="O18" s="115"/>
      <c r="P18" s="115"/>
      <c r="Q18" s="115"/>
      <c r="R18" s="115"/>
      <c r="S18" s="213"/>
      <c r="T18" s="213"/>
      <c r="U18" s="213"/>
      <c r="V18" s="213"/>
      <c r="W18" s="213"/>
      <c r="X18" s="213"/>
      <c r="Y18" s="213"/>
      <c r="Z18" s="213"/>
      <c r="AA18" s="213"/>
    </row>
    <row r="19" spans="1:34" s="136" customFormat="1" ht="13.5">
      <c r="A19" s="135"/>
      <c r="B19" s="217"/>
      <c r="C19" s="218" t="s">
        <v>404</v>
      </c>
      <c r="D19" s="217"/>
      <c r="E19" s="217"/>
      <c r="F19" s="217"/>
      <c r="G19" s="217"/>
      <c r="H19" s="217"/>
      <c r="I19" s="217"/>
      <c r="J19" s="217"/>
      <c r="K19" s="217"/>
      <c r="L19" s="217"/>
      <c r="M19" s="217"/>
      <c r="N19" s="217"/>
      <c r="O19" s="217"/>
      <c r="P19" s="217"/>
      <c r="Q19" s="217"/>
      <c r="R19" s="217"/>
      <c r="S19" s="219"/>
      <c r="T19" s="219"/>
      <c r="U19" s="219"/>
      <c r="V19" s="219"/>
      <c r="W19" s="219"/>
      <c r="X19" s="219"/>
      <c r="Y19" s="219"/>
      <c r="Z19" s="219"/>
      <c r="AA19" s="219"/>
      <c r="AB19" s="215"/>
      <c r="AH19" s="220"/>
    </row>
    <row r="20" spans="1:28" s="136" customFormat="1" ht="13.5" customHeight="1">
      <c r="A20" s="135"/>
      <c r="B20" s="135"/>
      <c r="C20" s="214" t="s">
        <v>410</v>
      </c>
      <c r="D20" s="135"/>
      <c r="E20" s="135"/>
      <c r="F20" s="135"/>
      <c r="G20" s="135"/>
      <c r="H20" s="135"/>
      <c r="I20" s="135"/>
      <c r="J20" s="135"/>
      <c r="K20" s="135"/>
      <c r="L20" s="135"/>
      <c r="M20" s="135"/>
      <c r="N20" s="135"/>
      <c r="O20" s="135"/>
      <c r="P20" s="135"/>
      <c r="Q20" s="135"/>
      <c r="R20" s="135"/>
      <c r="S20" s="135"/>
      <c r="T20" s="215"/>
      <c r="U20" s="215"/>
      <c r="V20" s="215"/>
      <c r="W20" s="215"/>
      <c r="X20" s="215"/>
      <c r="Y20" s="215"/>
      <c r="Z20" s="215"/>
      <c r="AA20" s="215"/>
      <c r="AB20" s="215"/>
    </row>
    <row r="21" spans="2:28" ht="24" customHeight="1">
      <c r="B21" s="221"/>
      <c r="C21" s="375" t="s">
        <v>380</v>
      </c>
      <c r="D21" s="375"/>
      <c r="E21" s="375"/>
      <c r="F21" s="375"/>
      <c r="G21" s="375"/>
      <c r="H21" s="375"/>
      <c r="I21" s="375"/>
      <c r="J21" s="375"/>
      <c r="K21" s="375"/>
      <c r="L21" s="375"/>
      <c r="M21" s="375"/>
      <c r="N21" s="375"/>
      <c r="O21" s="375"/>
      <c r="P21" s="375"/>
      <c r="Q21" s="375"/>
      <c r="R21" s="375"/>
      <c r="S21" s="375"/>
      <c r="T21" s="374" t="s">
        <v>353</v>
      </c>
      <c r="U21" s="374"/>
      <c r="V21" s="374"/>
      <c r="W21" s="374"/>
      <c r="X21" s="374"/>
      <c r="Y21" s="374" t="s">
        <v>354</v>
      </c>
      <c r="Z21" s="374"/>
      <c r="AA21" s="374"/>
      <c r="AB21" s="374"/>
    </row>
    <row r="22" spans="2:28" ht="27.75" customHeight="1">
      <c r="B22" s="149">
        <v>1</v>
      </c>
      <c r="C22" s="377"/>
      <c r="D22" s="377"/>
      <c r="E22" s="377"/>
      <c r="F22" s="377"/>
      <c r="G22" s="377"/>
      <c r="H22" s="377"/>
      <c r="I22" s="377"/>
      <c r="J22" s="377"/>
      <c r="K22" s="377"/>
      <c r="L22" s="377"/>
      <c r="M22" s="377"/>
      <c r="N22" s="377"/>
      <c r="O22" s="377"/>
      <c r="P22" s="377"/>
      <c r="Q22" s="377"/>
      <c r="R22" s="377"/>
      <c r="S22" s="377"/>
      <c r="T22" s="373"/>
      <c r="U22" s="373"/>
      <c r="V22" s="373"/>
      <c r="W22" s="373"/>
      <c r="X22" s="373"/>
      <c r="Y22" s="371"/>
      <c r="Z22" s="372"/>
      <c r="AA22" s="372"/>
      <c r="AB22" s="372"/>
    </row>
    <row r="23" spans="2:28" ht="27.75" customHeight="1">
      <c r="B23" s="149">
        <v>2</v>
      </c>
      <c r="C23" s="377"/>
      <c r="D23" s="377"/>
      <c r="E23" s="377"/>
      <c r="F23" s="377"/>
      <c r="G23" s="377"/>
      <c r="H23" s="377"/>
      <c r="I23" s="377"/>
      <c r="J23" s="377"/>
      <c r="K23" s="377"/>
      <c r="L23" s="377"/>
      <c r="M23" s="377"/>
      <c r="N23" s="377"/>
      <c r="O23" s="377"/>
      <c r="P23" s="377"/>
      <c r="Q23" s="377"/>
      <c r="R23" s="377"/>
      <c r="S23" s="377"/>
      <c r="T23" s="373"/>
      <c r="U23" s="373"/>
      <c r="V23" s="373"/>
      <c r="W23" s="373"/>
      <c r="X23" s="373"/>
      <c r="Y23" s="371"/>
      <c r="Z23" s="372"/>
      <c r="AA23" s="372"/>
      <c r="AB23" s="372"/>
    </row>
    <row r="24" spans="2:28" ht="27.75" customHeight="1">
      <c r="B24" s="149">
        <v>3</v>
      </c>
      <c r="C24" s="377"/>
      <c r="D24" s="377"/>
      <c r="E24" s="377"/>
      <c r="F24" s="377"/>
      <c r="G24" s="377"/>
      <c r="H24" s="377"/>
      <c r="I24" s="377"/>
      <c r="J24" s="377"/>
      <c r="K24" s="377"/>
      <c r="L24" s="377"/>
      <c r="M24" s="377"/>
      <c r="N24" s="377"/>
      <c r="O24" s="377"/>
      <c r="P24" s="377"/>
      <c r="Q24" s="377"/>
      <c r="R24" s="377"/>
      <c r="S24" s="377"/>
      <c r="T24" s="373"/>
      <c r="U24" s="373"/>
      <c r="V24" s="373"/>
      <c r="W24" s="373"/>
      <c r="X24" s="373"/>
      <c r="Y24" s="371"/>
      <c r="Z24" s="372"/>
      <c r="AA24" s="372"/>
      <c r="AB24" s="372"/>
    </row>
    <row r="25" spans="2:28" ht="27.75" customHeight="1">
      <c r="B25" s="149">
        <v>4</v>
      </c>
      <c r="C25" s="377"/>
      <c r="D25" s="377"/>
      <c r="E25" s="377"/>
      <c r="F25" s="377"/>
      <c r="G25" s="377"/>
      <c r="H25" s="377"/>
      <c r="I25" s="377"/>
      <c r="J25" s="377"/>
      <c r="K25" s="377"/>
      <c r="L25" s="377"/>
      <c r="M25" s="377"/>
      <c r="N25" s="377"/>
      <c r="O25" s="377"/>
      <c r="P25" s="377"/>
      <c r="Q25" s="377"/>
      <c r="R25" s="377"/>
      <c r="S25" s="377"/>
      <c r="T25" s="373"/>
      <c r="U25" s="373"/>
      <c r="V25" s="373"/>
      <c r="W25" s="373"/>
      <c r="X25" s="373"/>
      <c r="Y25" s="371"/>
      <c r="Z25" s="372"/>
      <c r="AA25" s="372"/>
      <c r="AB25" s="372"/>
    </row>
    <row r="26" spans="2:28" ht="27.75" customHeight="1">
      <c r="B26" s="149">
        <v>5</v>
      </c>
      <c r="C26" s="377"/>
      <c r="D26" s="377"/>
      <c r="E26" s="377"/>
      <c r="F26" s="377"/>
      <c r="G26" s="377"/>
      <c r="H26" s="377"/>
      <c r="I26" s="377"/>
      <c r="J26" s="377"/>
      <c r="K26" s="377"/>
      <c r="L26" s="377"/>
      <c r="M26" s="377"/>
      <c r="N26" s="377"/>
      <c r="O26" s="377"/>
      <c r="P26" s="377"/>
      <c r="Q26" s="377"/>
      <c r="R26" s="377"/>
      <c r="S26" s="377"/>
      <c r="T26" s="373"/>
      <c r="U26" s="373"/>
      <c r="V26" s="373"/>
      <c r="W26" s="373"/>
      <c r="X26" s="373"/>
      <c r="Y26" s="371"/>
      <c r="Z26" s="372"/>
      <c r="AA26" s="372"/>
      <c r="AB26" s="372"/>
    </row>
    <row r="27" spans="3:28" ht="12" customHeight="1">
      <c r="C27" s="222"/>
      <c r="D27" s="223"/>
      <c r="E27" s="223"/>
      <c r="F27" s="223"/>
      <c r="G27" s="223"/>
      <c r="H27" s="223"/>
      <c r="I27" s="223"/>
      <c r="J27" s="223"/>
      <c r="K27" s="223"/>
      <c r="L27" s="223"/>
      <c r="M27" s="223"/>
      <c r="N27" s="223"/>
      <c r="O27" s="223"/>
      <c r="P27" s="223"/>
      <c r="Q27" s="223"/>
      <c r="R27" s="223"/>
      <c r="S27" s="223"/>
      <c r="T27" s="222"/>
      <c r="U27" s="222"/>
      <c r="V27" s="222"/>
      <c r="W27" s="222"/>
      <c r="X27" s="222"/>
      <c r="Y27" s="222"/>
      <c r="Z27" s="222"/>
      <c r="AA27" s="222"/>
      <c r="AB27" s="222"/>
    </row>
    <row r="28" spans="1:28" s="108" customFormat="1" ht="12">
      <c r="A28" s="113"/>
      <c r="B28" s="113" t="s">
        <v>294</v>
      </c>
      <c r="C28" s="113"/>
      <c r="D28" s="113"/>
      <c r="E28" s="113"/>
      <c r="F28" s="113"/>
      <c r="G28" s="113"/>
      <c r="H28" s="113"/>
      <c r="I28" s="113"/>
      <c r="J28" s="113"/>
      <c r="K28" s="113"/>
      <c r="L28" s="113"/>
      <c r="M28" s="113"/>
      <c r="N28" s="113"/>
      <c r="O28" s="113"/>
      <c r="P28" s="113"/>
      <c r="Q28" s="113"/>
      <c r="R28" s="113"/>
      <c r="S28" s="113"/>
      <c r="T28" s="10"/>
      <c r="U28" s="10"/>
      <c r="V28" s="10"/>
      <c r="W28" s="10"/>
      <c r="X28" s="10"/>
      <c r="Y28" s="10"/>
      <c r="Z28" s="10"/>
      <c r="AA28" s="10"/>
      <c r="AB28" s="10"/>
    </row>
    <row r="29" spans="1:28" s="137" customFormat="1" ht="13.5" customHeight="1">
      <c r="A29" s="135"/>
      <c r="B29" s="135"/>
      <c r="C29" s="224" t="s">
        <v>15</v>
      </c>
      <c r="D29" s="135"/>
      <c r="E29" s="135"/>
      <c r="F29" s="135"/>
      <c r="G29" s="135"/>
      <c r="H29" s="135"/>
      <c r="I29" s="135"/>
      <c r="J29" s="135"/>
      <c r="K29" s="135"/>
      <c r="L29" s="135"/>
      <c r="M29" s="135"/>
      <c r="N29" s="135"/>
      <c r="O29" s="135"/>
      <c r="P29" s="135"/>
      <c r="Q29" s="135"/>
      <c r="R29" s="135"/>
      <c r="S29" s="135"/>
      <c r="T29" s="225"/>
      <c r="U29" s="225"/>
      <c r="V29" s="225"/>
      <c r="W29" s="225"/>
      <c r="X29" s="225"/>
      <c r="Y29" s="225"/>
      <c r="Z29" s="225"/>
      <c r="AA29" s="225"/>
      <c r="AB29" s="225"/>
    </row>
    <row r="30" spans="1:28" s="137" customFormat="1" ht="13.5" customHeight="1">
      <c r="A30" s="135"/>
      <c r="B30" s="135"/>
      <c r="C30" s="214" t="s">
        <v>217</v>
      </c>
      <c r="D30" s="135"/>
      <c r="E30" s="135"/>
      <c r="F30" s="135"/>
      <c r="G30" s="135"/>
      <c r="H30" s="135"/>
      <c r="I30" s="135"/>
      <c r="J30" s="135"/>
      <c r="K30" s="135"/>
      <c r="L30" s="135"/>
      <c r="M30" s="135"/>
      <c r="N30" s="135"/>
      <c r="O30" s="135"/>
      <c r="P30" s="135"/>
      <c r="Q30" s="135"/>
      <c r="R30" s="135"/>
      <c r="S30" s="135"/>
      <c r="T30" s="225"/>
      <c r="U30" s="225"/>
      <c r="V30" s="225"/>
      <c r="W30" s="225"/>
      <c r="X30" s="225"/>
      <c r="Y30" s="225"/>
      <c r="Z30" s="225"/>
      <c r="AA30" s="225"/>
      <c r="AB30" s="225"/>
    </row>
    <row r="31" spans="2:28" ht="24" customHeight="1">
      <c r="B31" s="216"/>
      <c r="C31" s="347" t="s">
        <v>223</v>
      </c>
      <c r="D31" s="360"/>
      <c r="E31" s="360"/>
      <c r="F31" s="360"/>
      <c r="G31" s="360"/>
      <c r="H31" s="360"/>
      <c r="I31" s="360"/>
      <c r="J31" s="360"/>
      <c r="K31" s="360"/>
      <c r="L31" s="360"/>
      <c r="M31" s="360"/>
      <c r="N31" s="360"/>
      <c r="O31" s="360"/>
      <c r="P31" s="360"/>
      <c r="Q31" s="360"/>
      <c r="R31" s="360"/>
      <c r="S31" s="360"/>
      <c r="T31" s="360"/>
      <c r="U31" s="360"/>
      <c r="V31" s="360"/>
      <c r="W31" s="360"/>
      <c r="X31" s="361"/>
      <c r="Y31" s="345" t="s">
        <v>16</v>
      </c>
      <c r="Z31" s="345"/>
      <c r="AA31" s="345"/>
      <c r="AB31" s="346"/>
    </row>
    <row r="32" spans="2:28" ht="24" customHeight="1">
      <c r="B32" s="142">
        <v>1</v>
      </c>
      <c r="C32" s="362"/>
      <c r="D32" s="378"/>
      <c r="E32" s="378"/>
      <c r="F32" s="378"/>
      <c r="G32" s="378"/>
      <c r="H32" s="378"/>
      <c r="I32" s="378"/>
      <c r="J32" s="378"/>
      <c r="K32" s="378"/>
      <c r="L32" s="378"/>
      <c r="M32" s="378"/>
      <c r="N32" s="378"/>
      <c r="O32" s="378"/>
      <c r="P32" s="378"/>
      <c r="Q32" s="378"/>
      <c r="R32" s="378"/>
      <c r="S32" s="378"/>
      <c r="T32" s="378"/>
      <c r="U32" s="378"/>
      <c r="V32" s="378"/>
      <c r="W32" s="378"/>
      <c r="X32" s="379"/>
      <c r="Y32" s="376"/>
      <c r="Z32" s="368"/>
      <c r="AA32" s="368"/>
      <c r="AB32" s="369"/>
    </row>
    <row r="33" spans="2:28" ht="24" customHeight="1">
      <c r="B33" s="133">
        <v>2</v>
      </c>
      <c r="C33" s="362"/>
      <c r="D33" s="378"/>
      <c r="E33" s="378"/>
      <c r="F33" s="378"/>
      <c r="G33" s="378"/>
      <c r="H33" s="378"/>
      <c r="I33" s="378"/>
      <c r="J33" s="378"/>
      <c r="K33" s="378"/>
      <c r="L33" s="378"/>
      <c r="M33" s="378"/>
      <c r="N33" s="378"/>
      <c r="O33" s="378"/>
      <c r="P33" s="378"/>
      <c r="Q33" s="378"/>
      <c r="R33" s="378"/>
      <c r="S33" s="378"/>
      <c r="T33" s="378"/>
      <c r="U33" s="378"/>
      <c r="V33" s="378"/>
      <c r="W33" s="378"/>
      <c r="X33" s="379"/>
      <c r="Y33" s="376"/>
      <c r="Z33" s="368"/>
      <c r="AA33" s="368"/>
      <c r="AB33" s="369"/>
    </row>
    <row r="34" spans="2:28" ht="24" customHeight="1">
      <c r="B34" s="142">
        <v>3</v>
      </c>
      <c r="C34" s="362"/>
      <c r="D34" s="378"/>
      <c r="E34" s="378"/>
      <c r="F34" s="378"/>
      <c r="G34" s="378"/>
      <c r="H34" s="378"/>
      <c r="I34" s="378"/>
      <c r="J34" s="378"/>
      <c r="K34" s="378"/>
      <c r="L34" s="378"/>
      <c r="M34" s="378"/>
      <c r="N34" s="378"/>
      <c r="O34" s="378"/>
      <c r="P34" s="378"/>
      <c r="Q34" s="378"/>
      <c r="R34" s="378"/>
      <c r="S34" s="378"/>
      <c r="T34" s="378"/>
      <c r="U34" s="378"/>
      <c r="V34" s="378"/>
      <c r="W34" s="378"/>
      <c r="X34" s="379"/>
      <c r="Y34" s="376"/>
      <c r="Z34" s="368"/>
      <c r="AA34" s="368"/>
      <c r="AB34" s="369"/>
    </row>
    <row r="35" spans="2:28" ht="24" customHeight="1">
      <c r="B35" s="133">
        <v>4</v>
      </c>
      <c r="C35" s="362"/>
      <c r="D35" s="378"/>
      <c r="E35" s="378"/>
      <c r="F35" s="378"/>
      <c r="G35" s="378"/>
      <c r="H35" s="378"/>
      <c r="I35" s="378"/>
      <c r="J35" s="378"/>
      <c r="K35" s="378"/>
      <c r="L35" s="378"/>
      <c r="M35" s="378"/>
      <c r="N35" s="378"/>
      <c r="O35" s="378"/>
      <c r="P35" s="378"/>
      <c r="Q35" s="378"/>
      <c r="R35" s="378"/>
      <c r="S35" s="378"/>
      <c r="T35" s="378"/>
      <c r="U35" s="378"/>
      <c r="V35" s="378"/>
      <c r="W35" s="378"/>
      <c r="X35" s="379"/>
      <c r="Y35" s="376"/>
      <c r="Z35" s="368"/>
      <c r="AA35" s="368"/>
      <c r="AB35" s="369"/>
    </row>
    <row r="36" spans="2:28" ht="24" customHeight="1">
      <c r="B36" s="142">
        <v>5</v>
      </c>
      <c r="C36" s="362"/>
      <c r="D36" s="378"/>
      <c r="E36" s="378"/>
      <c r="F36" s="378"/>
      <c r="G36" s="378"/>
      <c r="H36" s="378"/>
      <c r="I36" s="378"/>
      <c r="J36" s="378"/>
      <c r="K36" s="378"/>
      <c r="L36" s="378"/>
      <c r="M36" s="378"/>
      <c r="N36" s="378"/>
      <c r="O36" s="378"/>
      <c r="P36" s="378"/>
      <c r="Q36" s="378"/>
      <c r="R36" s="378"/>
      <c r="S36" s="378"/>
      <c r="T36" s="378"/>
      <c r="U36" s="378"/>
      <c r="V36" s="378"/>
      <c r="W36" s="378"/>
      <c r="X36" s="379"/>
      <c r="Y36" s="376"/>
      <c r="Z36" s="368"/>
      <c r="AA36" s="368"/>
      <c r="AB36" s="369"/>
    </row>
    <row r="37" ht="13.5">
      <c r="B37" s="223"/>
    </row>
  </sheetData>
  <sheetProtection sheet="1" objects="1" scenarios="1"/>
  <mergeCells count="58">
    <mergeCell ref="Y36:AB36"/>
    <mergeCell ref="G16:S16"/>
    <mergeCell ref="Y34:AB34"/>
    <mergeCell ref="Y35:AB35"/>
    <mergeCell ref="C36:X36"/>
    <mergeCell ref="C33:X33"/>
    <mergeCell ref="C34:X34"/>
    <mergeCell ref="C35:X35"/>
    <mergeCell ref="C31:X31"/>
    <mergeCell ref="C24:S24"/>
    <mergeCell ref="C25:S25"/>
    <mergeCell ref="C26:S26"/>
    <mergeCell ref="T25:X25"/>
    <mergeCell ref="Y24:AB24"/>
    <mergeCell ref="Y25:AB25"/>
    <mergeCell ref="Y23:AB23"/>
    <mergeCell ref="Y32:AB32"/>
    <mergeCell ref="Y31:AB31"/>
    <mergeCell ref="T21:X21"/>
    <mergeCell ref="T24:X24"/>
    <mergeCell ref="Y26:AB26"/>
    <mergeCell ref="T26:X26"/>
    <mergeCell ref="C15:F15"/>
    <mergeCell ref="G14:S14"/>
    <mergeCell ref="Y33:AB33"/>
    <mergeCell ref="C22:S22"/>
    <mergeCell ref="C23:S23"/>
    <mergeCell ref="T23:X23"/>
    <mergeCell ref="C32:X32"/>
    <mergeCell ref="Y15:AB15"/>
    <mergeCell ref="Y14:AB14"/>
    <mergeCell ref="C16:F16"/>
    <mergeCell ref="T14:X14"/>
    <mergeCell ref="G15:S15"/>
    <mergeCell ref="T15:X15"/>
    <mergeCell ref="T16:X16"/>
    <mergeCell ref="Y16:AB16"/>
    <mergeCell ref="C14:F14"/>
    <mergeCell ref="Y22:AB22"/>
    <mergeCell ref="S1:AC1"/>
    <mergeCell ref="T22:X22"/>
    <mergeCell ref="Y21:AB21"/>
    <mergeCell ref="D4:Z5"/>
    <mergeCell ref="G12:S12"/>
    <mergeCell ref="C21:S21"/>
    <mergeCell ref="C11:F11"/>
    <mergeCell ref="Y12:AB12"/>
    <mergeCell ref="T13:X13"/>
    <mergeCell ref="Y13:AB13"/>
    <mergeCell ref="T11:X11"/>
    <mergeCell ref="Y11:AB11"/>
    <mergeCell ref="T12:X12"/>
    <mergeCell ref="B7:D7"/>
    <mergeCell ref="C12:F12"/>
    <mergeCell ref="C13:F13"/>
    <mergeCell ref="G11:S11"/>
    <mergeCell ref="G13:S13"/>
    <mergeCell ref="E7:O7"/>
  </mergeCell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V42"/>
  <sheetViews>
    <sheetView showGridLines="0" showRowColHeaders="0" showZeros="0" workbookViewId="0" topLeftCell="A1">
      <selection activeCell="E9" sqref="E9:O10"/>
    </sheetView>
  </sheetViews>
  <sheetFormatPr defaultColWidth="9.00390625" defaultRowHeight="13.5"/>
  <cols>
    <col min="1" max="8" width="3.00390625" style="113" customWidth="1"/>
    <col min="9" max="9" width="3.00390625" style="115" customWidth="1"/>
    <col min="10" max="18" width="3.00390625" style="113" customWidth="1"/>
    <col min="19" max="28" width="3.00390625" style="4" customWidth="1"/>
    <col min="29" max="29" width="3.00390625" style="228" customWidth="1"/>
    <col min="30" max="34" width="9.00390625" style="228" customWidth="1"/>
    <col min="35" max="16384" width="9.00390625" style="4" customWidth="1"/>
  </cols>
  <sheetData>
    <row r="1" spans="1:34" s="109"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c r="AD1" s="226"/>
      <c r="AE1" s="226"/>
      <c r="AF1" s="226"/>
      <c r="AG1" s="226"/>
      <c r="AH1" s="226"/>
    </row>
    <row r="2" spans="1:29" ht="13.5">
      <c r="A2" s="110"/>
      <c r="B2" s="110"/>
      <c r="C2" s="110"/>
      <c r="D2" s="110"/>
      <c r="E2" s="111"/>
      <c r="F2" s="111"/>
      <c r="G2" s="111"/>
      <c r="H2" s="111"/>
      <c r="I2" s="110"/>
      <c r="J2" s="111"/>
      <c r="K2" s="111"/>
      <c r="L2" s="111"/>
      <c r="M2" s="111"/>
      <c r="N2" s="111"/>
      <c r="O2" s="111"/>
      <c r="P2" s="111"/>
      <c r="Q2" s="111"/>
      <c r="R2" s="111"/>
      <c r="S2" s="111"/>
      <c r="T2" s="111"/>
      <c r="U2" s="111"/>
      <c r="V2" s="111"/>
      <c r="W2" s="111"/>
      <c r="X2" s="110"/>
      <c r="Y2" s="110"/>
      <c r="Z2" s="110"/>
      <c r="AA2" s="110"/>
      <c r="AB2" s="110"/>
      <c r="AC2" s="227" t="s">
        <v>239</v>
      </c>
    </row>
    <row r="3" ht="13.5">
      <c r="R3" s="131"/>
    </row>
    <row r="4" spans="3:26" ht="15" customHeight="1">
      <c r="C4" s="115"/>
      <c r="D4" s="306" t="s">
        <v>290</v>
      </c>
      <c r="E4" s="307"/>
      <c r="F4" s="307"/>
      <c r="G4" s="307"/>
      <c r="H4" s="307"/>
      <c r="I4" s="307"/>
      <c r="J4" s="307"/>
      <c r="K4" s="307"/>
      <c r="L4" s="307"/>
      <c r="M4" s="307"/>
      <c r="N4" s="307"/>
      <c r="O4" s="307"/>
      <c r="P4" s="307"/>
      <c r="Q4" s="307"/>
      <c r="R4" s="307"/>
      <c r="S4" s="307"/>
      <c r="T4" s="307"/>
      <c r="U4" s="307"/>
      <c r="V4" s="307"/>
      <c r="W4" s="307"/>
      <c r="X4" s="307"/>
      <c r="Y4" s="307"/>
      <c r="Z4" s="308"/>
    </row>
    <row r="5" spans="3:26" ht="14.25" customHeight="1">
      <c r="C5" s="139"/>
      <c r="D5" s="309"/>
      <c r="E5" s="310"/>
      <c r="F5" s="310"/>
      <c r="G5" s="310"/>
      <c r="H5" s="310"/>
      <c r="I5" s="310"/>
      <c r="J5" s="310"/>
      <c r="K5" s="310"/>
      <c r="L5" s="310"/>
      <c r="M5" s="310"/>
      <c r="N5" s="310"/>
      <c r="O5" s="310"/>
      <c r="P5" s="310"/>
      <c r="Q5" s="310"/>
      <c r="R5" s="310"/>
      <c r="S5" s="310"/>
      <c r="T5" s="310"/>
      <c r="U5" s="310"/>
      <c r="V5" s="310"/>
      <c r="W5" s="310"/>
      <c r="X5" s="310"/>
      <c r="Y5" s="310"/>
      <c r="Z5" s="311"/>
    </row>
    <row r="6" spans="6:29" ht="13.5" customHeight="1">
      <c r="F6" s="114"/>
      <c r="I6" s="113"/>
      <c r="L6" s="115"/>
      <c r="M6" s="115"/>
      <c r="N6" s="115"/>
      <c r="O6" s="115"/>
      <c r="P6" s="115"/>
      <c r="Q6" s="115"/>
      <c r="R6" s="115"/>
      <c r="S6" s="140"/>
      <c r="T6" s="140"/>
      <c r="U6" s="140"/>
      <c r="V6" s="140"/>
      <c r="W6" s="140"/>
      <c r="X6" s="140"/>
      <c r="Y6" s="140"/>
      <c r="Z6" s="140"/>
      <c r="AA6" s="140"/>
      <c r="AB6" s="140"/>
      <c r="AC6" s="229"/>
    </row>
    <row r="7" spans="1:34" s="140" customFormat="1" ht="22.5" customHeight="1">
      <c r="A7" s="113"/>
      <c r="B7" s="355" t="s">
        <v>398</v>
      </c>
      <c r="C7" s="356"/>
      <c r="D7" s="357"/>
      <c r="E7" s="365">
        <f>'1-2'!E17:O17</f>
        <v>0</v>
      </c>
      <c r="F7" s="400"/>
      <c r="G7" s="400"/>
      <c r="H7" s="400"/>
      <c r="I7" s="400"/>
      <c r="J7" s="400"/>
      <c r="K7" s="400"/>
      <c r="L7" s="400"/>
      <c r="M7" s="400"/>
      <c r="N7" s="400"/>
      <c r="O7" s="401"/>
      <c r="P7" s="115"/>
      <c r="Q7" s="119" t="s">
        <v>321</v>
      </c>
      <c r="R7" s="120"/>
      <c r="W7" s="141"/>
      <c r="AC7" s="229"/>
      <c r="AD7" s="229"/>
      <c r="AE7" s="229"/>
      <c r="AF7" s="229"/>
      <c r="AG7" s="229"/>
      <c r="AH7" s="229"/>
    </row>
    <row r="8" spans="2:34" ht="13.5">
      <c r="B8" s="125"/>
      <c r="C8" s="125"/>
      <c r="D8" s="125"/>
      <c r="F8" s="114"/>
      <c r="J8" s="115"/>
      <c r="L8" s="115"/>
      <c r="M8" s="115"/>
      <c r="N8" s="115"/>
      <c r="O8" s="115"/>
      <c r="P8" s="115"/>
      <c r="Q8" s="115"/>
      <c r="R8" s="115"/>
      <c r="AC8" s="4"/>
      <c r="AD8" s="4"/>
      <c r="AE8" s="4"/>
      <c r="AF8" s="4"/>
      <c r="AG8" s="4"/>
      <c r="AH8" s="4"/>
    </row>
    <row r="9" spans="1:34" s="1" customFormat="1" ht="12" customHeight="1">
      <c r="A9" s="113"/>
      <c r="B9" s="421" t="s">
        <v>131</v>
      </c>
      <c r="C9" s="421"/>
      <c r="D9" s="422"/>
      <c r="E9" s="319"/>
      <c r="F9" s="423"/>
      <c r="G9" s="423"/>
      <c r="H9" s="423"/>
      <c r="I9" s="423"/>
      <c r="J9" s="423"/>
      <c r="K9" s="423"/>
      <c r="L9" s="423"/>
      <c r="M9" s="423"/>
      <c r="N9" s="423"/>
      <c r="O9" s="424"/>
      <c r="P9" s="115"/>
      <c r="Q9" s="328" t="s">
        <v>321</v>
      </c>
      <c r="R9" s="113"/>
      <c r="U9" s="4"/>
      <c r="V9" s="4"/>
      <c r="W9" s="4"/>
      <c r="X9" s="4"/>
      <c r="Y9" s="4"/>
      <c r="Z9" s="4"/>
      <c r="AA9" s="4"/>
      <c r="AB9" s="4"/>
      <c r="AC9" s="228"/>
      <c r="AD9" s="230"/>
      <c r="AE9" s="230"/>
      <c r="AF9" s="230"/>
      <c r="AG9" s="230"/>
      <c r="AH9" s="230"/>
    </row>
    <row r="10" spans="1:48" s="1" customFormat="1" ht="12" customHeight="1">
      <c r="A10" s="113"/>
      <c r="B10" s="421" t="s">
        <v>387</v>
      </c>
      <c r="C10" s="421"/>
      <c r="D10" s="422"/>
      <c r="E10" s="425"/>
      <c r="F10" s="426"/>
      <c r="G10" s="426"/>
      <c r="H10" s="426"/>
      <c r="I10" s="426"/>
      <c r="J10" s="426"/>
      <c r="K10" s="426"/>
      <c r="L10" s="426"/>
      <c r="M10" s="426"/>
      <c r="N10" s="426"/>
      <c r="O10" s="427"/>
      <c r="P10" s="113"/>
      <c r="Q10" s="328"/>
      <c r="R10" s="113"/>
      <c r="U10" s="4"/>
      <c r="V10" s="4"/>
      <c r="W10" s="4"/>
      <c r="X10" s="4"/>
      <c r="Y10" s="4"/>
      <c r="Z10" s="4"/>
      <c r="AA10" s="4"/>
      <c r="AB10" s="4"/>
      <c r="AC10" s="228"/>
      <c r="AD10" s="228"/>
      <c r="AE10" s="228"/>
      <c r="AF10" s="228"/>
      <c r="AG10" s="228"/>
      <c r="AH10" s="228"/>
      <c r="AI10" s="4"/>
      <c r="AJ10" s="4"/>
      <c r="AK10" s="4"/>
      <c r="AL10" s="4"/>
      <c r="AM10" s="4"/>
      <c r="AN10" s="4"/>
      <c r="AO10" s="4"/>
      <c r="AP10" s="4"/>
      <c r="AQ10" s="4"/>
      <c r="AR10" s="4"/>
      <c r="AS10" s="4"/>
      <c r="AT10" s="4"/>
      <c r="AU10" s="4"/>
      <c r="AV10" s="4"/>
    </row>
    <row r="11" spans="1:34" s="1" customFormat="1" ht="13.5">
      <c r="A11" s="113"/>
      <c r="B11" s="113"/>
      <c r="C11" s="113"/>
      <c r="D11" s="113"/>
      <c r="E11" s="113"/>
      <c r="F11" s="114"/>
      <c r="G11" s="113"/>
      <c r="H11" s="113"/>
      <c r="I11" s="113"/>
      <c r="J11" s="113"/>
      <c r="K11" s="113"/>
      <c r="L11" s="115"/>
      <c r="M11" s="115"/>
      <c r="N11" s="115"/>
      <c r="O11" s="115"/>
      <c r="P11" s="115"/>
      <c r="Q11" s="115"/>
      <c r="R11" s="115"/>
      <c r="S11" s="4"/>
      <c r="T11" s="4"/>
      <c r="U11" s="4"/>
      <c r="V11" s="4"/>
      <c r="W11" s="4"/>
      <c r="X11" s="4"/>
      <c r="Y11" s="4"/>
      <c r="Z11" s="4"/>
      <c r="AA11" s="4"/>
      <c r="AB11" s="4"/>
      <c r="AC11" s="228"/>
      <c r="AD11" s="230"/>
      <c r="AE11" s="230"/>
      <c r="AF11" s="230"/>
      <c r="AG11" s="230"/>
      <c r="AH11" s="230"/>
    </row>
    <row r="12" spans="2:28" ht="20.25" customHeight="1">
      <c r="B12" s="402"/>
      <c r="C12" s="403"/>
      <c r="D12" s="403"/>
      <c r="E12" s="403"/>
      <c r="F12" s="403"/>
      <c r="G12" s="403"/>
      <c r="H12" s="403"/>
      <c r="I12" s="403"/>
      <c r="J12" s="404"/>
      <c r="K12" s="347" t="s">
        <v>291</v>
      </c>
      <c r="L12" s="381"/>
      <c r="M12" s="381"/>
      <c r="N12" s="381"/>
      <c r="O12" s="381"/>
      <c r="P12" s="409"/>
      <c r="Q12" s="347" t="s">
        <v>391</v>
      </c>
      <c r="R12" s="381"/>
      <c r="S12" s="381"/>
      <c r="T12" s="381"/>
      <c r="U12" s="381"/>
      <c r="V12" s="409"/>
      <c r="W12" s="410" t="s">
        <v>392</v>
      </c>
      <c r="X12" s="411"/>
      <c r="Y12" s="411"/>
      <c r="Z12" s="411"/>
      <c r="AA12" s="411"/>
      <c r="AB12" s="412"/>
    </row>
    <row r="13" spans="2:28" ht="20.25" customHeight="1">
      <c r="B13" s="405"/>
      <c r="C13" s="406"/>
      <c r="D13" s="406"/>
      <c r="E13" s="406"/>
      <c r="F13" s="406"/>
      <c r="G13" s="406"/>
      <c r="H13" s="406"/>
      <c r="I13" s="406"/>
      <c r="J13" s="407"/>
      <c r="K13" s="413" t="s">
        <v>393</v>
      </c>
      <c r="L13" s="414"/>
      <c r="M13" s="415"/>
      <c r="N13" s="416" t="s">
        <v>309</v>
      </c>
      <c r="O13" s="417"/>
      <c r="P13" s="418"/>
      <c r="Q13" s="413" t="s">
        <v>393</v>
      </c>
      <c r="R13" s="414"/>
      <c r="S13" s="415"/>
      <c r="T13" s="416" t="s">
        <v>309</v>
      </c>
      <c r="U13" s="417"/>
      <c r="V13" s="418"/>
      <c r="W13" s="413" t="s">
        <v>230</v>
      </c>
      <c r="X13" s="414"/>
      <c r="Y13" s="415"/>
      <c r="Z13" s="419" t="s">
        <v>190</v>
      </c>
      <c r="AA13" s="420"/>
      <c r="AB13" s="415"/>
    </row>
    <row r="14" spans="2:28" ht="20.25" customHeight="1">
      <c r="B14" s="389" t="s">
        <v>133</v>
      </c>
      <c r="C14" s="386"/>
      <c r="D14" s="386"/>
      <c r="E14" s="386"/>
      <c r="F14" s="386"/>
      <c r="G14" s="386"/>
      <c r="H14" s="386"/>
      <c r="I14" s="386"/>
      <c r="J14" s="386"/>
      <c r="K14" s="393"/>
      <c r="L14" s="393"/>
      <c r="M14" s="393"/>
      <c r="N14" s="393"/>
      <c r="O14" s="393"/>
      <c r="P14" s="393"/>
      <c r="Q14" s="393"/>
      <c r="R14" s="393"/>
      <c r="S14" s="393"/>
      <c r="T14" s="393"/>
      <c r="U14" s="393"/>
      <c r="V14" s="393"/>
      <c r="W14" s="393"/>
      <c r="X14" s="393"/>
      <c r="Y14" s="393"/>
      <c r="Z14" s="393"/>
      <c r="AA14" s="393"/>
      <c r="AB14" s="394"/>
    </row>
    <row r="15" spans="2:28" ht="20.25" customHeight="1">
      <c r="B15" s="380" t="s">
        <v>36</v>
      </c>
      <c r="C15" s="381"/>
      <c r="D15" s="381"/>
      <c r="E15" s="408"/>
      <c r="F15" s="408"/>
      <c r="G15" s="408"/>
      <c r="H15" s="408"/>
      <c r="I15" s="408"/>
      <c r="J15" s="147"/>
      <c r="K15" s="334"/>
      <c r="L15" s="391"/>
      <c r="M15" s="392"/>
      <c r="N15" s="261"/>
      <c r="O15" s="399"/>
      <c r="P15" s="392"/>
      <c r="Q15" s="334"/>
      <c r="R15" s="391"/>
      <c r="S15" s="392"/>
      <c r="T15" s="395"/>
      <c r="U15" s="391"/>
      <c r="V15" s="392"/>
      <c r="W15" s="382">
        <f>K15+Q15</f>
        <v>0</v>
      </c>
      <c r="X15" s="383"/>
      <c r="Y15" s="384"/>
      <c r="Z15" s="385">
        <f>K15*3+Q15*1.5</f>
        <v>0</v>
      </c>
      <c r="AA15" s="383"/>
      <c r="AB15" s="384"/>
    </row>
    <row r="16" spans="2:28" ht="20.25" customHeight="1">
      <c r="B16" s="380" t="s">
        <v>37</v>
      </c>
      <c r="C16" s="381"/>
      <c r="D16" s="381"/>
      <c r="E16" s="381"/>
      <c r="F16" s="381"/>
      <c r="G16" s="381"/>
      <c r="H16" s="381"/>
      <c r="I16" s="381"/>
      <c r="J16" s="145"/>
      <c r="K16" s="334"/>
      <c r="L16" s="391"/>
      <c r="M16" s="392"/>
      <c r="N16" s="261"/>
      <c r="O16" s="399"/>
      <c r="P16" s="392"/>
      <c r="Q16" s="334"/>
      <c r="R16" s="391"/>
      <c r="S16" s="392"/>
      <c r="T16" s="395"/>
      <c r="U16" s="391"/>
      <c r="V16" s="392"/>
      <c r="W16" s="382">
        <f>K16+Q16</f>
        <v>0</v>
      </c>
      <c r="X16" s="383"/>
      <c r="Y16" s="384"/>
      <c r="Z16" s="385">
        <f>K16*3+Q16*1.5</f>
        <v>0</v>
      </c>
      <c r="AA16" s="383"/>
      <c r="AB16" s="384"/>
    </row>
    <row r="17" spans="2:28" ht="20.25" customHeight="1">
      <c r="B17" s="380" t="s">
        <v>17</v>
      </c>
      <c r="C17" s="386"/>
      <c r="D17" s="386"/>
      <c r="E17" s="386"/>
      <c r="F17" s="386"/>
      <c r="G17" s="386"/>
      <c r="H17" s="386"/>
      <c r="I17" s="386"/>
      <c r="J17" s="387"/>
      <c r="K17" s="334"/>
      <c r="L17" s="391"/>
      <c r="M17" s="392"/>
      <c r="N17" s="261"/>
      <c r="O17" s="399"/>
      <c r="P17" s="392"/>
      <c r="Q17" s="334"/>
      <c r="R17" s="391"/>
      <c r="S17" s="392"/>
      <c r="T17" s="395"/>
      <c r="U17" s="391"/>
      <c r="V17" s="392"/>
      <c r="W17" s="382">
        <f>K17+Q17</f>
        <v>0</v>
      </c>
      <c r="X17" s="383"/>
      <c r="Y17" s="384"/>
      <c r="Z17" s="385">
        <f>K17*3+Q17*1.5</f>
        <v>0</v>
      </c>
      <c r="AA17" s="383"/>
      <c r="AB17" s="384"/>
    </row>
    <row r="18" spans="2:28" ht="20.25" customHeight="1">
      <c r="B18" s="380" t="s">
        <v>233</v>
      </c>
      <c r="C18" s="381"/>
      <c r="D18" s="381"/>
      <c r="E18" s="381"/>
      <c r="F18" s="381"/>
      <c r="G18" s="381"/>
      <c r="H18" s="381"/>
      <c r="I18" s="381"/>
      <c r="J18" s="145"/>
      <c r="K18" s="334"/>
      <c r="L18" s="391"/>
      <c r="M18" s="392"/>
      <c r="N18" s="261"/>
      <c r="O18" s="399"/>
      <c r="P18" s="392"/>
      <c r="Q18" s="334"/>
      <c r="R18" s="391"/>
      <c r="S18" s="392"/>
      <c r="T18" s="395"/>
      <c r="U18" s="391"/>
      <c r="V18" s="392"/>
      <c r="W18" s="382">
        <f>K18+Q18</f>
        <v>0</v>
      </c>
      <c r="X18" s="383"/>
      <c r="Y18" s="384"/>
      <c r="Z18" s="385">
        <f>K18*3+Q18*1.5</f>
        <v>0</v>
      </c>
      <c r="AA18" s="383"/>
      <c r="AB18" s="384"/>
    </row>
    <row r="19" spans="2:34" ht="20.25" customHeight="1">
      <c r="B19" s="380" t="s">
        <v>228</v>
      </c>
      <c r="C19" s="381"/>
      <c r="D19" s="381"/>
      <c r="E19" s="381"/>
      <c r="F19" s="381"/>
      <c r="G19" s="381"/>
      <c r="H19" s="381"/>
      <c r="I19" s="381"/>
      <c r="J19" s="145"/>
      <c r="K19" s="334"/>
      <c r="L19" s="391"/>
      <c r="M19" s="392"/>
      <c r="N19" s="261"/>
      <c r="O19" s="399"/>
      <c r="P19" s="392"/>
      <c r="Q19" s="334"/>
      <c r="R19" s="391"/>
      <c r="S19" s="392"/>
      <c r="T19" s="395"/>
      <c r="U19" s="391"/>
      <c r="V19" s="392"/>
      <c r="W19" s="382">
        <f>K19+Q19</f>
        <v>0</v>
      </c>
      <c r="X19" s="383"/>
      <c r="Y19" s="384"/>
      <c r="Z19" s="385">
        <f>K19*3+Q19*1.5</f>
        <v>0</v>
      </c>
      <c r="AA19" s="383"/>
      <c r="AB19" s="384"/>
      <c r="AH19" s="231"/>
    </row>
    <row r="20" spans="2:28" ht="20.25" customHeight="1">
      <c r="B20" s="380" t="s">
        <v>18</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4"/>
    </row>
    <row r="21" spans="2:28" ht="20.25" customHeight="1">
      <c r="B21" s="380" t="s">
        <v>234</v>
      </c>
      <c r="C21" s="381"/>
      <c r="D21" s="381"/>
      <c r="E21" s="381"/>
      <c r="F21" s="381"/>
      <c r="G21" s="381"/>
      <c r="H21" s="381"/>
      <c r="I21" s="381"/>
      <c r="J21" s="145"/>
      <c r="K21" s="334"/>
      <c r="L21" s="391"/>
      <c r="M21" s="392"/>
      <c r="N21" s="334"/>
      <c r="O21" s="391"/>
      <c r="P21" s="392"/>
      <c r="Q21" s="334"/>
      <c r="R21" s="391"/>
      <c r="S21" s="392"/>
      <c r="T21" s="395"/>
      <c r="U21" s="391"/>
      <c r="V21" s="392"/>
      <c r="W21" s="382">
        <f>K21+Q21</f>
        <v>0</v>
      </c>
      <c r="X21" s="383"/>
      <c r="Y21" s="384"/>
      <c r="Z21" s="385">
        <f>K21*3+Q21*1.5</f>
        <v>0</v>
      </c>
      <c r="AA21" s="383"/>
      <c r="AB21" s="384"/>
    </row>
    <row r="22" spans="2:28" ht="20.25" customHeight="1">
      <c r="B22" s="380" t="s">
        <v>145</v>
      </c>
      <c r="C22" s="381"/>
      <c r="D22" s="381"/>
      <c r="E22" s="381"/>
      <c r="F22" s="381"/>
      <c r="G22" s="381"/>
      <c r="H22" s="381"/>
      <c r="I22" s="381"/>
      <c r="J22" s="145"/>
      <c r="K22" s="334"/>
      <c r="L22" s="391"/>
      <c r="M22" s="392"/>
      <c r="N22" s="334"/>
      <c r="O22" s="391"/>
      <c r="P22" s="392"/>
      <c r="Q22" s="334"/>
      <c r="R22" s="391"/>
      <c r="S22" s="392"/>
      <c r="T22" s="395"/>
      <c r="U22" s="391"/>
      <c r="V22" s="392"/>
      <c r="W22" s="382">
        <f>K22+Q22</f>
        <v>0</v>
      </c>
      <c r="X22" s="383"/>
      <c r="Y22" s="384"/>
      <c r="Z22" s="385">
        <f>K22*3+Q22*1.5</f>
        <v>0</v>
      </c>
      <c r="AA22" s="383"/>
      <c r="AB22" s="384"/>
    </row>
    <row r="23" spans="2:28" ht="20.25" customHeight="1">
      <c r="B23" s="380" t="s">
        <v>228</v>
      </c>
      <c r="C23" s="381"/>
      <c r="D23" s="381"/>
      <c r="E23" s="381"/>
      <c r="F23" s="381"/>
      <c r="G23" s="381"/>
      <c r="H23" s="381"/>
      <c r="I23" s="381"/>
      <c r="J23" s="145"/>
      <c r="K23" s="334"/>
      <c r="L23" s="391"/>
      <c r="M23" s="392"/>
      <c r="N23" s="334"/>
      <c r="O23" s="391"/>
      <c r="P23" s="392"/>
      <c r="Q23" s="334"/>
      <c r="R23" s="391"/>
      <c r="S23" s="392"/>
      <c r="T23" s="395"/>
      <c r="U23" s="391"/>
      <c r="V23" s="392"/>
      <c r="W23" s="382">
        <f>K23+Q23</f>
        <v>0</v>
      </c>
      <c r="X23" s="383"/>
      <c r="Y23" s="384"/>
      <c r="Z23" s="385">
        <f>K23*3+Q23*1.5</f>
        <v>0</v>
      </c>
      <c r="AA23" s="383"/>
      <c r="AB23" s="384"/>
    </row>
    <row r="24" spans="2:28" ht="20.25" customHeight="1">
      <c r="B24" s="380" t="s">
        <v>19</v>
      </c>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4"/>
    </row>
    <row r="25" spans="2:28" ht="20.25" customHeight="1">
      <c r="B25" s="380" t="s">
        <v>146</v>
      </c>
      <c r="C25" s="381"/>
      <c r="D25" s="381"/>
      <c r="E25" s="381"/>
      <c r="F25" s="381"/>
      <c r="G25" s="381"/>
      <c r="H25" s="381"/>
      <c r="I25" s="381"/>
      <c r="J25" s="145"/>
      <c r="K25" s="334"/>
      <c r="L25" s="391"/>
      <c r="M25" s="392"/>
      <c r="N25" s="334"/>
      <c r="O25" s="391"/>
      <c r="P25" s="392"/>
      <c r="Q25" s="334"/>
      <c r="R25" s="391"/>
      <c r="S25" s="392"/>
      <c r="T25" s="395"/>
      <c r="U25" s="391"/>
      <c r="V25" s="392"/>
      <c r="W25" s="382">
        <f>K25+Q25</f>
        <v>0</v>
      </c>
      <c r="X25" s="383"/>
      <c r="Y25" s="384"/>
      <c r="Z25" s="385">
        <f>K25*3+Q25*1.5</f>
        <v>0</v>
      </c>
      <c r="AA25" s="383"/>
      <c r="AB25" s="384"/>
    </row>
    <row r="26" spans="2:28" ht="20.25" customHeight="1">
      <c r="B26" s="380" t="s">
        <v>228</v>
      </c>
      <c r="C26" s="381"/>
      <c r="D26" s="381"/>
      <c r="E26" s="381"/>
      <c r="F26" s="381"/>
      <c r="G26" s="381"/>
      <c r="H26" s="381"/>
      <c r="I26" s="381"/>
      <c r="J26" s="145"/>
      <c r="K26" s="334"/>
      <c r="L26" s="391"/>
      <c r="M26" s="392"/>
      <c r="N26" s="334"/>
      <c r="O26" s="391"/>
      <c r="P26" s="392"/>
      <c r="Q26" s="334"/>
      <c r="R26" s="391"/>
      <c r="S26" s="392"/>
      <c r="T26" s="395"/>
      <c r="U26" s="391"/>
      <c r="V26" s="392"/>
      <c r="W26" s="382">
        <f>K26+Q26</f>
        <v>0</v>
      </c>
      <c r="X26" s="383"/>
      <c r="Y26" s="384"/>
      <c r="Z26" s="385">
        <f>K26*3+Q26*1.5</f>
        <v>0</v>
      </c>
      <c r="AA26" s="383"/>
      <c r="AB26" s="384"/>
    </row>
    <row r="27" spans="2:28" ht="20.25" customHeight="1">
      <c r="B27" s="380" t="s">
        <v>250</v>
      </c>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4"/>
    </row>
    <row r="28" spans="2:28" ht="20.25" customHeight="1">
      <c r="B28" s="380" t="s">
        <v>147</v>
      </c>
      <c r="C28" s="381"/>
      <c r="D28" s="381"/>
      <c r="E28" s="381"/>
      <c r="F28" s="381"/>
      <c r="G28" s="381"/>
      <c r="H28" s="381"/>
      <c r="I28" s="381"/>
      <c r="J28" s="145"/>
      <c r="K28" s="334"/>
      <c r="L28" s="391"/>
      <c r="M28" s="392"/>
      <c r="N28" s="334"/>
      <c r="O28" s="391"/>
      <c r="P28" s="392"/>
      <c r="Q28" s="334"/>
      <c r="R28" s="391"/>
      <c r="S28" s="392"/>
      <c r="T28" s="395"/>
      <c r="U28" s="391"/>
      <c r="V28" s="392"/>
      <c r="W28" s="382">
        <f>K28+Q28</f>
        <v>0</v>
      </c>
      <c r="X28" s="383"/>
      <c r="Y28" s="384"/>
      <c r="Z28" s="385">
        <f>K28*3+Q28*1.5</f>
        <v>0</v>
      </c>
      <c r="AA28" s="383"/>
      <c r="AB28" s="384"/>
    </row>
    <row r="29" spans="2:28" ht="20.25" customHeight="1">
      <c r="B29" s="380" t="s">
        <v>226</v>
      </c>
      <c r="C29" s="381"/>
      <c r="D29" s="381"/>
      <c r="E29" s="381"/>
      <c r="F29" s="381"/>
      <c r="G29" s="381"/>
      <c r="H29" s="381"/>
      <c r="I29" s="381"/>
      <c r="J29" s="145"/>
      <c r="K29" s="334"/>
      <c r="L29" s="391"/>
      <c r="M29" s="392"/>
      <c r="N29" s="334"/>
      <c r="O29" s="391"/>
      <c r="P29" s="392"/>
      <c r="Q29" s="334"/>
      <c r="R29" s="391"/>
      <c r="S29" s="392"/>
      <c r="T29" s="395"/>
      <c r="U29" s="391"/>
      <c r="V29" s="392"/>
      <c r="W29" s="382">
        <f>K29+Q29</f>
        <v>0</v>
      </c>
      <c r="X29" s="383"/>
      <c r="Y29" s="384"/>
      <c r="Z29" s="385">
        <f>K29*3+Q29*1.5</f>
        <v>0</v>
      </c>
      <c r="AA29" s="383"/>
      <c r="AB29" s="384"/>
    </row>
    <row r="30" spans="2:28" ht="20.25" customHeight="1">
      <c r="B30" s="380" t="s">
        <v>227</v>
      </c>
      <c r="C30" s="381"/>
      <c r="D30" s="381"/>
      <c r="E30" s="381"/>
      <c r="F30" s="381"/>
      <c r="G30" s="381"/>
      <c r="H30" s="381"/>
      <c r="I30" s="381"/>
      <c r="J30" s="145"/>
      <c r="K30" s="334"/>
      <c r="L30" s="391"/>
      <c r="M30" s="392"/>
      <c r="N30" s="334"/>
      <c r="O30" s="391"/>
      <c r="P30" s="392"/>
      <c r="Q30" s="334"/>
      <c r="R30" s="391"/>
      <c r="S30" s="392"/>
      <c r="T30" s="395"/>
      <c r="U30" s="391"/>
      <c r="V30" s="392"/>
      <c r="W30" s="382">
        <f>K30+Q30</f>
        <v>0</v>
      </c>
      <c r="X30" s="383"/>
      <c r="Y30" s="384"/>
      <c r="Z30" s="385">
        <f>K30*3+Q30*1.5</f>
        <v>0</v>
      </c>
      <c r="AA30" s="383"/>
      <c r="AB30" s="384"/>
    </row>
    <row r="31" spans="2:28" ht="20.25" customHeight="1">
      <c r="B31" s="380" t="s">
        <v>228</v>
      </c>
      <c r="C31" s="381"/>
      <c r="D31" s="381"/>
      <c r="E31" s="381"/>
      <c r="F31" s="381"/>
      <c r="G31" s="381"/>
      <c r="H31" s="381"/>
      <c r="I31" s="381"/>
      <c r="J31" s="145"/>
      <c r="K31" s="334"/>
      <c r="L31" s="391"/>
      <c r="M31" s="392"/>
      <c r="N31" s="334"/>
      <c r="O31" s="391"/>
      <c r="P31" s="392"/>
      <c r="Q31" s="334"/>
      <c r="R31" s="391"/>
      <c r="S31" s="392"/>
      <c r="T31" s="395"/>
      <c r="U31" s="391"/>
      <c r="V31" s="392"/>
      <c r="W31" s="382">
        <f>K31+Q31</f>
        <v>0</v>
      </c>
      <c r="X31" s="383"/>
      <c r="Y31" s="384"/>
      <c r="Z31" s="385">
        <f>K31*3+Q31*1.5</f>
        <v>0</v>
      </c>
      <c r="AA31" s="383"/>
      <c r="AB31" s="384"/>
    </row>
    <row r="32" spans="2:28" ht="20.25" customHeight="1">
      <c r="B32" s="380" t="s">
        <v>34</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4"/>
    </row>
    <row r="33" spans="2:28" ht="20.25" customHeight="1">
      <c r="B33" s="380" t="s">
        <v>229</v>
      </c>
      <c r="C33" s="381"/>
      <c r="D33" s="381"/>
      <c r="E33" s="381"/>
      <c r="F33" s="381"/>
      <c r="G33" s="381"/>
      <c r="H33" s="381"/>
      <c r="I33" s="381"/>
      <c r="J33" s="145"/>
      <c r="K33" s="334"/>
      <c r="L33" s="391"/>
      <c r="M33" s="392"/>
      <c r="N33" s="334"/>
      <c r="O33" s="391"/>
      <c r="P33" s="392"/>
      <c r="Q33" s="334"/>
      <c r="R33" s="391"/>
      <c r="S33" s="392"/>
      <c r="T33" s="395"/>
      <c r="U33" s="391"/>
      <c r="V33" s="392"/>
      <c r="W33" s="382">
        <f>K33+Q33</f>
        <v>0</v>
      </c>
      <c r="X33" s="383"/>
      <c r="Y33" s="384"/>
      <c r="Z33" s="385">
        <f>K33*3+Q33*1.5</f>
        <v>0</v>
      </c>
      <c r="AA33" s="383"/>
      <c r="AB33" s="384"/>
    </row>
    <row r="34" spans="2:28" ht="20.25" customHeight="1">
      <c r="B34" s="380" t="s">
        <v>228</v>
      </c>
      <c r="C34" s="381"/>
      <c r="D34" s="381"/>
      <c r="E34" s="381"/>
      <c r="F34" s="381"/>
      <c r="G34" s="381"/>
      <c r="H34" s="381"/>
      <c r="I34" s="381"/>
      <c r="J34" s="145"/>
      <c r="K34" s="334"/>
      <c r="L34" s="391"/>
      <c r="M34" s="392"/>
      <c r="N34" s="334"/>
      <c r="O34" s="391"/>
      <c r="P34" s="392"/>
      <c r="Q34" s="334"/>
      <c r="R34" s="391"/>
      <c r="S34" s="392"/>
      <c r="T34" s="395"/>
      <c r="U34" s="391"/>
      <c r="V34" s="392"/>
      <c r="W34" s="382">
        <f>K34+Q34</f>
        <v>0</v>
      </c>
      <c r="X34" s="383"/>
      <c r="Y34" s="384"/>
      <c r="Z34" s="385">
        <f>K34*3+Q34*1.5</f>
        <v>0</v>
      </c>
      <c r="AA34" s="383"/>
      <c r="AB34" s="384"/>
    </row>
    <row r="35" spans="2:28" ht="20.25" customHeight="1">
      <c r="B35" s="389" t="s">
        <v>405</v>
      </c>
      <c r="C35" s="386"/>
      <c r="D35" s="386"/>
      <c r="E35" s="386"/>
      <c r="F35" s="386"/>
      <c r="G35" s="386"/>
      <c r="H35" s="386"/>
      <c r="I35" s="386"/>
      <c r="J35" s="386"/>
      <c r="K35" s="393"/>
      <c r="L35" s="393"/>
      <c r="M35" s="393"/>
      <c r="N35" s="393"/>
      <c r="O35" s="393"/>
      <c r="P35" s="393"/>
      <c r="Q35" s="393"/>
      <c r="R35" s="393"/>
      <c r="S35" s="393"/>
      <c r="T35" s="393"/>
      <c r="U35" s="393"/>
      <c r="V35" s="393"/>
      <c r="W35" s="393"/>
      <c r="X35" s="393"/>
      <c r="Y35" s="393"/>
      <c r="Z35" s="393"/>
      <c r="AA35" s="393"/>
      <c r="AB35" s="394"/>
    </row>
    <row r="36" spans="2:28" ht="20.25" customHeight="1">
      <c r="B36" s="389" t="s">
        <v>406</v>
      </c>
      <c r="C36" s="386"/>
      <c r="D36" s="386"/>
      <c r="E36" s="386"/>
      <c r="F36" s="386"/>
      <c r="G36" s="386"/>
      <c r="H36" s="386"/>
      <c r="I36" s="386"/>
      <c r="J36" s="390"/>
      <c r="K36" s="334"/>
      <c r="L36" s="391"/>
      <c r="M36" s="392"/>
      <c r="N36" s="334"/>
      <c r="O36" s="391"/>
      <c r="P36" s="392"/>
      <c r="Q36" s="334"/>
      <c r="R36" s="391"/>
      <c r="S36" s="392"/>
      <c r="T36" s="395"/>
      <c r="U36" s="391"/>
      <c r="V36" s="392"/>
      <c r="W36" s="382">
        <f>K36+Q36</f>
        <v>0</v>
      </c>
      <c r="X36" s="383"/>
      <c r="Y36" s="384"/>
      <c r="Z36" s="385">
        <f>K36*3+Q36*1.5</f>
        <v>0</v>
      </c>
      <c r="AA36" s="383"/>
      <c r="AB36" s="384"/>
    </row>
    <row r="37" spans="2:28" ht="20.25" customHeight="1">
      <c r="B37" s="389" t="s">
        <v>228</v>
      </c>
      <c r="C37" s="386"/>
      <c r="D37" s="386"/>
      <c r="E37" s="386"/>
      <c r="F37" s="386"/>
      <c r="G37" s="386"/>
      <c r="H37" s="386"/>
      <c r="I37" s="386"/>
      <c r="J37" s="390"/>
      <c r="K37" s="334"/>
      <c r="L37" s="391"/>
      <c r="M37" s="392"/>
      <c r="N37" s="334"/>
      <c r="O37" s="391"/>
      <c r="P37" s="392"/>
      <c r="Q37" s="334"/>
      <c r="R37" s="391"/>
      <c r="S37" s="392"/>
      <c r="T37" s="395"/>
      <c r="U37" s="391"/>
      <c r="V37" s="392"/>
      <c r="W37" s="382">
        <f>K37+Q37</f>
        <v>0</v>
      </c>
      <c r="X37" s="383"/>
      <c r="Y37" s="384"/>
      <c r="Z37" s="385">
        <f>K37*3+Q37*1.5</f>
        <v>0</v>
      </c>
      <c r="AA37" s="383"/>
      <c r="AB37" s="384"/>
    </row>
    <row r="38" spans="2:28" ht="24" customHeight="1">
      <c r="B38" s="347" t="s">
        <v>407</v>
      </c>
      <c r="C38" s="345"/>
      <c r="D38" s="345"/>
      <c r="E38" s="345"/>
      <c r="F38" s="345"/>
      <c r="G38" s="345"/>
      <c r="H38" s="345"/>
      <c r="I38" s="345"/>
      <c r="J38" s="346"/>
      <c r="K38" s="388">
        <f>SUM(K14:M37)</f>
        <v>0</v>
      </c>
      <c r="L38" s="383"/>
      <c r="M38" s="384"/>
      <c r="N38" s="388"/>
      <c r="O38" s="383"/>
      <c r="P38" s="384"/>
      <c r="Q38" s="388">
        <f>SUM(Q14:S37)</f>
        <v>0</v>
      </c>
      <c r="R38" s="383"/>
      <c r="S38" s="384"/>
      <c r="T38" s="388"/>
      <c r="U38" s="383"/>
      <c r="V38" s="384"/>
      <c r="W38" s="388">
        <f>SUM(W14:Y37)</f>
        <v>0</v>
      </c>
      <c r="X38" s="383"/>
      <c r="Y38" s="384"/>
      <c r="Z38" s="396">
        <f>SUM(Z14:AB37)</f>
        <v>0</v>
      </c>
      <c r="AA38" s="397"/>
      <c r="AB38" s="398"/>
    </row>
    <row r="39" spans="11:28" ht="15.75" customHeight="1">
      <c r="K39" s="232"/>
      <c r="L39" s="232"/>
      <c r="M39" s="232"/>
      <c r="N39" s="232"/>
      <c r="O39" s="232"/>
      <c r="P39" s="232"/>
      <c r="Q39" s="232"/>
      <c r="R39" s="232"/>
      <c r="S39" s="233"/>
      <c r="T39" s="233"/>
      <c r="U39" s="233"/>
      <c r="V39" s="234"/>
      <c r="W39" s="108"/>
      <c r="X39" s="108"/>
      <c r="Y39" s="108"/>
      <c r="Z39" s="108"/>
      <c r="AA39" s="108"/>
      <c r="AB39" s="108"/>
    </row>
    <row r="40" spans="19:28" ht="15.75" customHeight="1">
      <c r="S40" s="10"/>
      <c r="T40" s="10"/>
      <c r="U40" s="10"/>
      <c r="V40" s="10"/>
      <c r="W40" s="108"/>
      <c r="X40" s="108"/>
      <c r="Y40" s="108"/>
      <c r="Z40" s="108"/>
      <c r="AA40" s="108"/>
      <c r="AB40" s="108"/>
    </row>
    <row r="42" spans="12:18" ht="13.5" hidden="1">
      <c r="L42" s="113">
        <f>K38</f>
        <v>0</v>
      </c>
      <c r="R42" s="113">
        <f>Q38</f>
        <v>0</v>
      </c>
    </row>
  </sheetData>
  <sheetProtection sheet="1" objects="1" scenarios="1"/>
  <mergeCells count="157">
    <mergeCell ref="B9:D9"/>
    <mergeCell ref="B10:D10"/>
    <mergeCell ref="E9:O10"/>
    <mergeCell ref="Q9:Q10"/>
    <mergeCell ref="Q12:V12"/>
    <mergeCell ref="Q13:S13"/>
    <mergeCell ref="K15:M15"/>
    <mergeCell ref="N15:P15"/>
    <mergeCell ref="Q15:S15"/>
    <mergeCell ref="T15:V15"/>
    <mergeCell ref="Z16:AB16"/>
    <mergeCell ref="T13:V13"/>
    <mergeCell ref="W15:Y15"/>
    <mergeCell ref="Z15:AB15"/>
    <mergeCell ref="T16:V16"/>
    <mergeCell ref="W13:Y13"/>
    <mergeCell ref="E7:O7"/>
    <mergeCell ref="B12:J13"/>
    <mergeCell ref="B16:I16"/>
    <mergeCell ref="B15:I15"/>
    <mergeCell ref="K12:P12"/>
    <mergeCell ref="B14:AB14"/>
    <mergeCell ref="W12:AB12"/>
    <mergeCell ref="K13:M13"/>
    <mergeCell ref="N13:P13"/>
    <mergeCell ref="Z13:AB13"/>
    <mergeCell ref="W17:Y17"/>
    <mergeCell ref="Z17:AB17"/>
    <mergeCell ref="K16:M16"/>
    <mergeCell ref="N16:P16"/>
    <mergeCell ref="K17:M17"/>
    <mergeCell ref="N17:P17"/>
    <mergeCell ref="Q17:S17"/>
    <mergeCell ref="T17:V17"/>
    <mergeCell ref="Q16:S16"/>
    <mergeCell ref="W16:Y16"/>
    <mergeCell ref="K18:M18"/>
    <mergeCell ref="N18:P18"/>
    <mergeCell ref="Q18:S18"/>
    <mergeCell ref="T18:V18"/>
    <mergeCell ref="Z19:AB19"/>
    <mergeCell ref="K19:M19"/>
    <mergeCell ref="N19:P19"/>
    <mergeCell ref="Q19:S19"/>
    <mergeCell ref="T19:V19"/>
    <mergeCell ref="B22:I22"/>
    <mergeCell ref="T22:V22"/>
    <mergeCell ref="K22:M22"/>
    <mergeCell ref="W19:Y19"/>
    <mergeCell ref="Q22:S22"/>
    <mergeCell ref="W22:Y22"/>
    <mergeCell ref="Z22:AB22"/>
    <mergeCell ref="K21:M21"/>
    <mergeCell ref="N21:P21"/>
    <mergeCell ref="Q21:S21"/>
    <mergeCell ref="T21:V21"/>
    <mergeCell ref="W21:Y21"/>
    <mergeCell ref="Z21:AB21"/>
    <mergeCell ref="Z31:AB31"/>
    <mergeCell ref="B20:AB20"/>
    <mergeCell ref="W23:Y23"/>
    <mergeCell ref="Z23:AB23"/>
    <mergeCell ref="N22:P22"/>
    <mergeCell ref="K23:M23"/>
    <mergeCell ref="N23:P23"/>
    <mergeCell ref="Q23:S23"/>
    <mergeCell ref="T23:V23"/>
    <mergeCell ref="B21:I21"/>
    <mergeCell ref="K31:M31"/>
    <mergeCell ref="N31:P31"/>
    <mergeCell ref="Q31:S31"/>
    <mergeCell ref="T31:V31"/>
    <mergeCell ref="Q34:S34"/>
    <mergeCell ref="Q33:S33"/>
    <mergeCell ref="T33:V33"/>
    <mergeCell ref="W33:Y33"/>
    <mergeCell ref="K33:M33"/>
    <mergeCell ref="N33:P33"/>
    <mergeCell ref="K34:M34"/>
    <mergeCell ref="N34:P34"/>
    <mergeCell ref="W38:Y38"/>
    <mergeCell ref="Z38:AB38"/>
    <mergeCell ref="W36:Y36"/>
    <mergeCell ref="Z34:AB34"/>
    <mergeCell ref="W34:Y34"/>
    <mergeCell ref="K37:M37"/>
    <mergeCell ref="N37:P37"/>
    <mergeCell ref="Q30:S30"/>
    <mergeCell ref="T28:V28"/>
    <mergeCell ref="N29:P29"/>
    <mergeCell ref="Q36:S36"/>
    <mergeCell ref="N36:P36"/>
    <mergeCell ref="Q28:S28"/>
    <mergeCell ref="K36:M36"/>
    <mergeCell ref="T36:V36"/>
    <mergeCell ref="K30:M30"/>
    <mergeCell ref="T30:V30"/>
    <mergeCell ref="W30:Y30"/>
    <mergeCell ref="Q38:S38"/>
    <mergeCell ref="Q37:S37"/>
    <mergeCell ref="B32:AB32"/>
    <mergeCell ref="B35:AB35"/>
    <mergeCell ref="B33:I33"/>
    <mergeCell ref="B34:I34"/>
    <mergeCell ref="K38:M38"/>
    <mergeCell ref="T37:V37"/>
    <mergeCell ref="Z29:AB29"/>
    <mergeCell ref="Z26:AB26"/>
    <mergeCell ref="T26:V26"/>
    <mergeCell ref="Z36:AB36"/>
    <mergeCell ref="W37:Y37"/>
    <mergeCell ref="Z37:AB37"/>
    <mergeCell ref="T34:V34"/>
    <mergeCell ref="Z33:AB33"/>
    <mergeCell ref="W31:Y31"/>
    <mergeCell ref="W29:Y29"/>
    <mergeCell ref="K26:M26"/>
    <mergeCell ref="N26:P26"/>
    <mergeCell ref="Q26:S26"/>
    <mergeCell ref="B24:AB24"/>
    <mergeCell ref="W25:Y25"/>
    <mergeCell ref="Z25:AB25"/>
    <mergeCell ref="B25:I25"/>
    <mergeCell ref="K25:M25"/>
    <mergeCell ref="N25:P25"/>
    <mergeCell ref="Q25:S25"/>
    <mergeCell ref="T25:V25"/>
    <mergeCell ref="N38:P38"/>
    <mergeCell ref="B31:I31"/>
    <mergeCell ref="N28:P28"/>
    <mergeCell ref="B27:AB27"/>
    <mergeCell ref="Z30:AB30"/>
    <mergeCell ref="Z28:AB28"/>
    <mergeCell ref="K28:M28"/>
    <mergeCell ref="T29:V29"/>
    <mergeCell ref="B29:I29"/>
    <mergeCell ref="K29:M29"/>
    <mergeCell ref="B17:J17"/>
    <mergeCell ref="T38:V38"/>
    <mergeCell ref="B23:I23"/>
    <mergeCell ref="B36:J36"/>
    <mergeCell ref="B37:J37"/>
    <mergeCell ref="N30:P30"/>
    <mergeCell ref="B26:I26"/>
    <mergeCell ref="B28:I28"/>
    <mergeCell ref="B38:J38"/>
    <mergeCell ref="Q29:S29"/>
    <mergeCell ref="B7:D7"/>
    <mergeCell ref="S1:AC1"/>
    <mergeCell ref="B30:I30"/>
    <mergeCell ref="D4:Z5"/>
    <mergeCell ref="B18:I18"/>
    <mergeCell ref="B19:I19"/>
    <mergeCell ref="W18:Y18"/>
    <mergeCell ref="Z18:AB18"/>
    <mergeCell ref="W26:Y26"/>
    <mergeCell ref="W28:Y28"/>
  </mergeCell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V63"/>
  <sheetViews>
    <sheetView showGridLines="0" showRowColHeaders="0" showZeros="0" workbookViewId="0" topLeftCell="A1">
      <selection activeCell="E9" sqref="E9:O10"/>
    </sheetView>
  </sheetViews>
  <sheetFormatPr defaultColWidth="9.00390625" defaultRowHeight="13.5"/>
  <cols>
    <col min="1" max="18" width="3.00390625" style="113" customWidth="1"/>
    <col min="19" max="29" width="3.00390625" style="4" customWidth="1"/>
    <col min="30" max="16384" width="9.00390625" style="4" customWidth="1"/>
  </cols>
  <sheetData>
    <row r="1" spans="1:29" s="109"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row>
    <row r="2" spans="1:29" ht="13.5">
      <c r="A2" s="110"/>
      <c r="B2" s="110"/>
      <c r="C2" s="110"/>
      <c r="D2" s="110"/>
      <c r="E2" s="111"/>
      <c r="F2" s="111"/>
      <c r="G2" s="111"/>
      <c r="H2" s="111"/>
      <c r="I2" s="111"/>
      <c r="J2" s="111"/>
      <c r="K2" s="111"/>
      <c r="L2" s="111"/>
      <c r="M2" s="111"/>
      <c r="N2" s="111"/>
      <c r="O2" s="111"/>
      <c r="P2" s="111"/>
      <c r="Q2" s="111"/>
      <c r="R2" s="111"/>
      <c r="S2" s="111"/>
      <c r="T2" s="111"/>
      <c r="U2" s="111"/>
      <c r="V2" s="111"/>
      <c r="W2" s="111"/>
      <c r="X2" s="111"/>
      <c r="Y2" s="110"/>
      <c r="Z2" s="110"/>
      <c r="AA2" s="110"/>
      <c r="AB2" s="110"/>
      <c r="AC2" s="107" t="s">
        <v>183</v>
      </c>
    </row>
    <row r="3" ht="13.5">
      <c r="R3" s="131"/>
    </row>
    <row r="4" spans="4:26" ht="15" customHeight="1">
      <c r="D4" s="306" t="s">
        <v>268</v>
      </c>
      <c r="E4" s="307"/>
      <c r="F4" s="307"/>
      <c r="G4" s="307"/>
      <c r="H4" s="307"/>
      <c r="I4" s="307"/>
      <c r="J4" s="307"/>
      <c r="K4" s="307"/>
      <c r="L4" s="307"/>
      <c r="M4" s="307"/>
      <c r="N4" s="307"/>
      <c r="O4" s="307"/>
      <c r="P4" s="307"/>
      <c r="Q4" s="307"/>
      <c r="R4" s="307"/>
      <c r="S4" s="307"/>
      <c r="T4" s="307"/>
      <c r="U4" s="307"/>
      <c r="V4" s="307"/>
      <c r="W4" s="307"/>
      <c r="X4" s="307"/>
      <c r="Y4" s="307"/>
      <c r="Z4" s="308"/>
    </row>
    <row r="5" spans="3:26" ht="15" customHeight="1">
      <c r="C5" s="139"/>
      <c r="D5" s="309"/>
      <c r="E5" s="310"/>
      <c r="F5" s="310"/>
      <c r="G5" s="310"/>
      <c r="H5" s="310"/>
      <c r="I5" s="310"/>
      <c r="J5" s="310"/>
      <c r="K5" s="310"/>
      <c r="L5" s="310"/>
      <c r="M5" s="310"/>
      <c r="N5" s="310"/>
      <c r="O5" s="310"/>
      <c r="P5" s="310"/>
      <c r="Q5" s="310"/>
      <c r="R5" s="310"/>
      <c r="S5" s="310"/>
      <c r="T5" s="310"/>
      <c r="U5" s="310"/>
      <c r="V5" s="310"/>
      <c r="W5" s="310"/>
      <c r="X5" s="310"/>
      <c r="Y5" s="310"/>
      <c r="Z5" s="311"/>
    </row>
    <row r="6" spans="6:18" ht="13.5">
      <c r="F6" s="114"/>
      <c r="L6" s="115"/>
      <c r="M6" s="115"/>
      <c r="N6" s="115"/>
      <c r="O6" s="115"/>
      <c r="P6" s="115"/>
      <c r="Q6" s="115"/>
      <c r="R6" s="115"/>
    </row>
    <row r="7" spans="1:23" s="140" customFormat="1" ht="21.75" customHeight="1">
      <c r="A7" s="113"/>
      <c r="B7" s="355" t="s">
        <v>398</v>
      </c>
      <c r="C7" s="356"/>
      <c r="D7" s="357"/>
      <c r="E7" s="365">
        <f>'1-2'!E17:O17</f>
        <v>0</v>
      </c>
      <c r="F7" s="400"/>
      <c r="G7" s="400"/>
      <c r="H7" s="400"/>
      <c r="I7" s="400"/>
      <c r="J7" s="400"/>
      <c r="K7" s="400"/>
      <c r="L7" s="400"/>
      <c r="M7" s="400"/>
      <c r="N7" s="400"/>
      <c r="O7" s="401"/>
      <c r="P7" s="115"/>
      <c r="Q7" s="119" t="s">
        <v>321</v>
      </c>
      <c r="R7" s="120"/>
      <c r="W7" s="141"/>
    </row>
    <row r="8" spans="2:18" ht="9" customHeight="1">
      <c r="B8" s="125"/>
      <c r="C8" s="125"/>
      <c r="D8" s="125"/>
      <c r="F8" s="114"/>
      <c r="I8" s="115"/>
      <c r="J8" s="115"/>
      <c r="L8" s="115"/>
      <c r="M8" s="115"/>
      <c r="N8" s="115"/>
      <c r="O8" s="115"/>
      <c r="P8" s="115"/>
      <c r="Q8" s="115"/>
      <c r="R8" s="115"/>
    </row>
    <row r="9" spans="1:29" s="1" customFormat="1" ht="9.75" customHeight="1">
      <c r="A9" s="113"/>
      <c r="B9" s="462" t="s">
        <v>131</v>
      </c>
      <c r="C9" s="462"/>
      <c r="D9" s="463"/>
      <c r="E9" s="319"/>
      <c r="F9" s="423"/>
      <c r="G9" s="423"/>
      <c r="H9" s="423"/>
      <c r="I9" s="423"/>
      <c r="J9" s="423"/>
      <c r="K9" s="423"/>
      <c r="L9" s="423"/>
      <c r="M9" s="423"/>
      <c r="N9" s="423"/>
      <c r="O9" s="424"/>
      <c r="P9" s="115"/>
      <c r="Q9" s="328" t="s">
        <v>321</v>
      </c>
      <c r="R9" s="113"/>
      <c r="U9" s="4"/>
      <c r="V9" s="4"/>
      <c r="W9" s="4"/>
      <c r="X9" s="4"/>
      <c r="Y9" s="4"/>
      <c r="Z9" s="4"/>
      <c r="AA9" s="4"/>
      <c r="AB9" s="4"/>
      <c r="AC9" s="4"/>
    </row>
    <row r="10" spans="1:48" s="1" customFormat="1" ht="9.75" customHeight="1">
      <c r="A10" s="113"/>
      <c r="B10" s="462" t="s">
        <v>387</v>
      </c>
      <c r="C10" s="462"/>
      <c r="D10" s="463"/>
      <c r="E10" s="425"/>
      <c r="F10" s="426"/>
      <c r="G10" s="426"/>
      <c r="H10" s="426"/>
      <c r="I10" s="426"/>
      <c r="J10" s="426"/>
      <c r="K10" s="426"/>
      <c r="L10" s="426"/>
      <c r="M10" s="426"/>
      <c r="N10" s="426"/>
      <c r="O10" s="427"/>
      <c r="P10" s="113"/>
      <c r="Q10" s="328"/>
      <c r="R10" s="11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29" s="1" customFormat="1" ht="9" customHeight="1">
      <c r="A11" s="113"/>
      <c r="B11" s="113"/>
      <c r="C11" s="113"/>
      <c r="D11" s="113"/>
      <c r="E11" s="113"/>
      <c r="F11" s="114"/>
      <c r="G11" s="113"/>
      <c r="H11" s="113"/>
      <c r="I11" s="113"/>
      <c r="J11" s="113"/>
      <c r="K11" s="113"/>
      <c r="L11" s="115"/>
      <c r="M11" s="115"/>
      <c r="N11" s="115"/>
      <c r="O11" s="115"/>
      <c r="P11" s="115"/>
      <c r="Q11" s="115"/>
      <c r="R11" s="115"/>
      <c r="S11" s="4"/>
      <c r="T11" s="4"/>
      <c r="U11" s="4"/>
      <c r="V11" s="4"/>
      <c r="W11" s="4"/>
      <c r="X11" s="4"/>
      <c r="Y11" s="4"/>
      <c r="Z11" s="4"/>
      <c r="AA11" s="4"/>
      <c r="AB11" s="4"/>
      <c r="AC11" s="4"/>
    </row>
    <row r="12" spans="2:28" ht="10.5" customHeight="1">
      <c r="B12" s="402"/>
      <c r="C12" s="457"/>
      <c r="D12" s="457"/>
      <c r="E12" s="457"/>
      <c r="F12" s="457"/>
      <c r="G12" s="457"/>
      <c r="H12" s="457"/>
      <c r="I12" s="457"/>
      <c r="J12" s="458"/>
      <c r="K12" s="347" t="s">
        <v>291</v>
      </c>
      <c r="L12" s="348"/>
      <c r="M12" s="348"/>
      <c r="N12" s="348"/>
      <c r="O12" s="348"/>
      <c r="P12" s="304"/>
      <c r="Q12" s="347" t="s">
        <v>391</v>
      </c>
      <c r="R12" s="348"/>
      <c r="S12" s="348"/>
      <c r="T12" s="348"/>
      <c r="U12" s="348"/>
      <c r="V12" s="304"/>
      <c r="W12" s="347" t="s">
        <v>392</v>
      </c>
      <c r="X12" s="348"/>
      <c r="Y12" s="348"/>
      <c r="Z12" s="348"/>
      <c r="AA12" s="348"/>
      <c r="AB12" s="304"/>
    </row>
    <row r="13" spans="2:28" ht="10.5" customHeight="1">
      <c r="B13" s="459"/>
      <c r="C13" s="460"/>
      <c r="D13" s="460"/>
      <c r="E13" s="460"/>
      <c r="F13" s="460"/>
      <c r="G13" s="460"/>
      <c r="H13" s="460"/>
      <c r="I13" s="460"/>
      <c r="J13" s="461"/>
      <c r="K13" s="416" t="s">
        <v>393</v>
      </c>
      <c r="L13" s="446"/>
      <c r="M13" s="447"/>
      <c r="N13" s="416" t="s">
        <v>309</v>
      </c>
      <c r="O13" s="446"/>
      <c r="P13" s="447"/>
      <c r="Q13" s="416" t="s">
        <v>393</v>
      </c>
      <c r="R13" s="446"/>
      <c r="S13" s="447"/>
      <c r="T13" s="416" t="s">
        <v>309</v>
      </c>
      <c r="U13" s="446"/>
      <c r="V13" s="447"/>
      <c r="W13" s="416" t="s">
        <v>230</v>
      </c>
      <c r="X13" s="446"/>
      <c r="Y13" s="447"/>
      <c r="Z13" s="448" t="s">
        <v>190</v>
      </c>
      <c r="AA13" s="449"/>
      <c r="AB13" s="447"/>
    </row>
    <row r="14" spans="2:28" ht="10.5" customHeight="1">
      <c r="B14" s="479" t="s">
        <v>367</v>
      </c>
      <c r="C14" s="480"/>
      <c r="D14" s="480"/>
      <c r="E14" s="480"/>
      <c r="F14" s="480"/>
      <c r="G14" s="480"/>
      <c r="H14" s="481"/>
      <c r="I14" s="481"/>
      <c r="J14" s="481"/>
      <c r="K14" s="481"/>
      <c r="L14" s="481"/>
      <c r="M14" s="481"/>
      <c r="N14" s="481"/>
      <c r="O14" s="481"/>
      <c r="P14" s="481"/>
      <c r="Q14" s="481"/>
      <c r="R14" s="481"/>
      <c r="S14" s="481"/>
      <c r="T14" s="481"/>
      <c r="U14" s="481"/>
      <c r="V14" s="481"/>
      <c r="W14" s="481"/>
      <c r="X14" s="481"/>
      <c r="Y14" s="481"/>
      <c r="Z14" s="481"/>
      <c r="AA14" s="481"/>
      <c r="AB14" s="482"/>
    </row>
    <row r="15" spans="2:29" ht="10.5" customHeight="1">
      <c r="B15" s="442" t="s">
        <v>23</v>
      </c>
      <c r="C15" s="444"/>
      <c r="D15" s="444"/>
      <c r="E15" s="444"/>
      <c r="F15" s="444"/>
      <c r="G15" s="444"/>
      <c r="H15" s="445"/>
      <c r="I15" s="445"/>
      <c r="J15" s="156"/>
      <c r="K15" s="431"/>
      <c r="L15" s="440"/>
      <c r="M15" s="441"/>
      <c r="N15" s="431"/>
      <c r="O15" s="440"/>
      <c r="P15" s="441"/>
      <c r="Q15" s="431"/>
      <c r="R15" s="440"/>
      <c r="S15" s="441"/>
      <c r="T15" s="433"/>
      <c r="U15" s="440"/>
      <c r="V15" s="441"/>
      <c r="W15" s="428">
        <f>K15+Q15</f>
        <v>0</v>
      </c>
      <c r="X15" s="429"/>
      <c r="Y15" s="430"/>
      <c r="Z15" s="428">
        <f>K15*4+Q15*2</f>
        <v>0</v>
      </c>
      <c r="AA15" s="429"/>
      <c r="AB15" s="430"/>
      <c r="AC15" s="157"/>
    </row>
    <row r="16" spans="2:29" ht="10.5" customHeight="1">
      <c r="B16" s="442" t="s">
        <v>249</v>
      </c>
      <c r="C16" s="444"/>
      <c r="D16" s="444"/>
      <c r="E16" s="444"/>
      <c r="F16" s="444"/>
      <c r="G16" s="444"/>
      <c r="H16" s="445"/>
      <c r="I16" s="445"/>
      <c r="J16" s="156"/>
      <c r="K16" s="431"/>
      <c r="L16" s="440"/>
      <c r="M16" s="441"/>
      <c r="N16" s="431"/>
      <c r="O16" s="440"/>
      <c r="P16" s="441"/>
      <c r="Q16" s="431"/>
      <c r="R16" s="440"/>
      <c r="S16" s="441"/>
      <c r="T16" s="433"/>
      <c r="U16" s="440"/>
      <c r="V16" s="441"/>
      <c r="W16" s="428">
        <f aca="true" t="shared" si="0" ref="W16:W26">K16+Q16</f>
        <v>0</v>
      </c>
      <c r="X16" s="429"/>
      <c r="Y16" s="430"/>
      <c r="Z16" s="428">
        <f aca="true" t="shared" si="1" ref="Z16:Z26">K16*4+Q16*2</f>
        <v>0</v>
      </c>
      <c r="AA16" s="429"/>
      <c r="AB16" s="430"/>
      <c r="AC16" s="157"/>
    </row>
    <row r="17" spans="2:29" ht="10.5" customHeight="1">
      <c r="B17" s="442" t="s">
        <v>363</v>
      </c>
      <c r="C17" s="444"/>
      <c r="D17" s="444"/>
      <c r="E17" s="444"/>
      <c r="F17" s="444"/>
      <c r="G17" s="444"/>
      <c r="H17" s="445"/>
      <c r="I17" s="445"/>
      <c r="J17" s="156"/>
      <c r="K17" s="431"/>
      <c r="L17" s="440"/>
      <c r="M17" s="441"/>
      <c r="N17" s="431"/>
      <c r="O17" s="440"/>
      <c r="P17" s="441"/>
      <c r="Q17" s="431"/>
      <c r="R17" s="440"/>
      <c r="S17" s="441"/>
      <c r="T17" s="433"/>
      <c r="U17" s="440"/>
      <c r="V17" s="441"/>
      <c r="W17" s="428">
        <f t="shared" si="0"/>
        <v>0</v>
      </c>
      <c r="X17" s="429"/>
      <c r="Y17" s="430"/>
      <c r="Z17" s="428">
        <f t="shared" si="1"/>
        <v>0</v>
      </c>
      <c r="AA17" s="429"/>
      <c r="AB17" s="430"/>
      <c r="AC17" s="157"/>
    </row>
    <row r="18" spans="2:29" ht="10.5" customHeight="1">
      <c r="B18" s="450" t="s">
        <v>38</v>
      </c>
      <c r="C18" s="451"/>
      <c r="D18" s="451"/>
      <c r="E18" s="451"/>
      <c r="F18" s="451"/>
      <c r="G18" s="451"/>
      <c r="H18" s="455"/>
      <c r="I18" s="455"/>
      <c r="J18" s="156"/>
      <c r="K18" s="431"/>
      <c r="L18" s="440"/>
      <c r="M18" s="441"/>
      <c r="N18" s="431"/>
      <c r="O18" s="440"/>
      <c r="P18" s="441"/>
      <c r="Q18" s="431"/>
      <c r="R18" s="440"/>
      <c r="S18" s="441"/>
      <c r="T18" s="433"/>
      <c r="U18" s="440"/>
      <c r="V18" s="441"/>
      <c r="W18" s="428">
        <f t="shared" si="0"/>
        <v>0</v>
      </c>
      <c r="X18" s="429"/>
      <c r="Y18" s="430"/>
      <c r="Z18" s="428">
        <f t="shared" si="1"/>
        <v>0</v>
      </c>
      <c r="AA18" s="429"/>
      <c r="AB18" s="430"/>
      <c r="AC18" s="157"/>
    </row>
    <row r="19" spans="2:34" ht="10.5" customHeight="1">
      <c r="B19" s="442" t="s">
        <v>39</v>
      </c>
      <c r="C19" s="444"/>
      <c r="D19" s="444"/>
      <c r="E19" s="444"/>
      <c r="F19" s="444"/>
      <c r="G19" s="444"/>
      <c r="H19" s="445"/>
      <c r="I19" s="445"/>
      <c r="J19" s="156"/>
      <c r="K19" s="431"/>
      <c r="L19" s="440"/>
      <c r="M19" s="441"/>
      <c r="N19" s="431"/>
      <c r="O19" s="440"/>
      <c r="P19" s="441"/>
      <c r="Q19" s="431"/>
      <c r="R19" s="440"/>
      <c r="S19" s="441"/>
      <c r="T19" s="433"/>
      <c r="U19" s="440"/>
      <c r="V19" s="441"/>
      <c r="W19" s="428">
        <f t="shared" si="0"/>
        <v>0</v>
      </c>
      <c r="X19" s="429"/>
      <c r="Y19" s="430"/>
      <c r="Z19" s="428">
        <f t="shared" si="1"/>
        <v>0</v>
      </c>
      <c r="AA19" s="429"/>
      <c r="AB19" s="430"/>
      <c r="AC19" s="157"/>
      <c r="AH19" s="148"/>
    </row>
    <row r="20" spans="2:29" ht="10.5" customHeight="1">
      <c r="B20" s="442" t="s">
        <v>40</v>
      </c>
      <c r="C20" s="444"/>
      <c r="D20" s="444"/>
      <c r="E20" s="444"/>
      <c r="F20" s="444"/>
      <c r="G20" s="444"/>
      <c r="H20" s="445"/>
      <c r="I20" s="445"/>
      <c r="J20" s="156"/>
      <c r="K20" s="431"/>
      <c r="L20" s="440"/>
      <c r="M20" s="441"/>
      <c r="N20" s="431"/>
      <c r="O20" s="440"/>
      <c r="P20" s="441"/>
      <c r="Q20" s="431"/>
      <c r="R20" s="440"/>
      <c r="S20" s="441"/>
      <c r="T20" s="433"/>
      <c r="U20" s="440"/>
      <c r="V20" s="441"/>
      <c r="W20" s="428">
        <f t="shared" si="0"/>
        <v>0</v>
      </c>
      <c r="X20" s="429"/>
      <c r="Y20" s="430"/>
      <c r="Z20" s="428">
        <f t="shared" si="1"/>
        <v>0</v>
      </c>
      <c r="AA20" s="429"/>
      <c r="AB20" s="430"/>
      <c r="AC20" s="157"/>
    </row>
    <row r="21" spans="2:29" ht="10.5" customHeight="1">
      <c r="B21" s="442" t="s">
        <v>143</v>
      </c>
      <c r="C21" s="444"/>
      <c r="D21" s="444"/>
      <c r="E21" s="444"/>
      <c r="F21" s="444"/>
      <c r="G21" s="444"/>
      <c r="H21" s="445"/>
      <c r="I21" s="445"/>
      <c r="J21" s="156"/>
      <c r="K21" s="431"/>
      <c r="L21" s="440"/>
      <c r="M21" s="441"/>
      <c r="N21" s="431"/>
      <c r="O21" s="440"/>
      <c r="P21" s="441"/>
      <c r="Q21" s="431"/>
      <c r="R21" s="440"/>
      <c r="S21" s="441"/>
      <c r="T21" s="433"/>
      <c r="U21" s="440"/>
      <c r="V21" s="441"/>
      <c r="W21" s="428">
        <f t="shared" si="0"/>
        <v>0</v>
      </c>
      <c r="X21" s="429"/>
      <c r="Y21" s="430"/>
      <c r="Z21" s="428">
        <f t="shared" si="1"/>
        <v>0</v>
      </c>
      <c r="AA21" s="429"/>
      <c r="AB21" s="430"/>
      <c r="AC21" s="157"/>
    </row>
    <row r="22" spans="2:29" ht="10.5" customHeight="1">
      <c r="B22" s="442" t="s">
        <v>144</v>
      </c>
      <c r="C22" s="444"/>
      <c r="D22" s="444"/>
      <c r="E22" s="444"/>
      <c r="F22" s="444"/>
      <c r="G22" s="444"/>
      <c r="H22" s="445"/>
      <c r="I22" s="445"/>
      <c r="J22" s="156"/>
      <c r="K22" s="431"/>
      <c r="L22" s="440"/>
      <c r="M22" s="441"/>
      <c r="N22" s="431"/>
      <c r="O22" s="440"/>
      <c r="P22" s="441"/>
      <c r="Q22" s="431"/>
      <c r="R22" s="440"/>
      <c r="S22" s="441"/>
      <c r="T22" s="433"/>
      <c r="U22" s="440"/>
      <c r="V22" s="441"/>
      <c r="W22" s="428">
        <f t="shared" si="0"/>
        <v>0</v>
      </c>
      <c r="X22" s="429"/>
      <c r="Y22" s="430"/>
      <c r="Z22" s="428">
        <f t="shared" si="1"/>
        <v>0</v>
      </c>
      <c r="AA22" s="429"/>
      <c r="AB22" s="430"/>
      <c r="AC22" s="157"/>
    </row>
    <row r="23" spans="2:29" ht="10.5" customHeight="1">
      <c r="B23" s="442" t="s">
        <v>185</v>
      </c>
      <c r="C23" s="444"/>
      <c r="D23" s="444"/>
      <c r="E23" s="444"/>
      <c r="F23" s="444"/>
      <c r="G23" s="444"/>
      <c r="H23" s="445"/>
      <c r="I23" s="445"/>
      <c r="J23" s="156"/>
      <c r="K23" s="431"/>
      <c r="L23" s="440"/>
      <c r="M23" s="441"/>
      <c r="N23" s="431"/>
      <c r="O23" s="440"/>
      <c r="P23" s="441"/>
      <c r="Q23" s="431"/>
      <c r="R23" s="440"/>
      <c r="S23" s="441"/>
      <c r="T23" s="433"/>
      <c r="U23" s="440"/>
      <c r="V23" s="441"/>
      <c r="W23" s="428">
        <f t="shared" si="0"/>
        <v>0</v>
      </c>
      <c r="X23" s="429"/>
      <c r="Y23" s="430"/>
      <c r="Z23" s="428">
        <f t="shared" si="1"/>
        <v>0</v>
      </c>
      <c r="AA23" s="429"/>
      <c r="AB23" s="430"/>
      <c r="AC23" s="157"/>
    </row>
    <row r="24" spans="2:29" ht="10.5" customHeight="1">
      <c r="B24" s="442" t="s">
        <v>266</v>
      </c>
      <c r="C24" s="444"/>
      <c r="D24" s="444"/>
      <c r="E24" s="444"/>
      <c r="F24" s="444"/>
      <c r="G24" s="444"/>
      <c r="H24" s="445"/>
      <c r="I24" s="445"/>
      <c r="J24" s="156"/>
      <c r="K24" s="431"/>
      <c r="L24" s="440"/>
      <c r="M24" s="441"/>
      <c r="N24" s="431"/>
      <c r="O24" s="440"/>
      <c r="P24" s="441"/>
      <c r="Q24" s="431"/>
      <c r="R24" s="440"/>
      <c r="S24" s="441"/>
      <c r="T24" s="433"/>
      <c r="U24" s="440"/>
      <c r="V24" s="441"/>
      <c r="W24" s="428">
        <f t="shared" si="0"/>
        <v>0</v>
      </c>
      <c r="X24" s="429"/>
      <c r="Y24" s="430"/>
      <c r="Z24" s="428">
        <f t="shared" si="1"/>
        <v>0</v>
      </c>
      <c r="AA24" s="429"/>
      <c r="AB24" s="430"/>
      <c r="AC24" s="157"/>
    </row>
    <row r="25" spans="2:29" ht="10.5" customHeight="1">
      <c r="B25" s="442" t="s">
        <v>270</v>
      </c>
      <c r="C25" s="444"/>
      <c r="D25" s="444"/>
      <c r="E25" s="444"/>
      <c r="F25" s="444"/>
      <c r="G25" s="444"/>
      <c r="H25" s="445"/>
      <c r="I25" s="445"/>
      <c r="J25" s="156"/>
      <c r="K25" s="431"/>
      <c r="L25" s="440"/>
      <c r="M25" s="441"/>
      <c r="N25" s="431"/>
      <c r="O25" s="440"/>
      <c r="P25" s="441"/>
      <c r="Q25" s="431"/>
      <c r="R25" s="440"/>
      <c r="S25" s="441"/>
      <c r="T25" s="433"/>
      <c r="U25" s="440"/>
      <c r="V25" s="441"/>
      <c r="W25" s="428">
        <f t="shared" si="0"/>
        <v>0</v>
      </c>
      <c r="X25" s="429"/>
      <c r="Y25" s="430"/>
      <c r="Z25" s="428">
        <f t="shared" si="1"/>
        <v>0</v>
      </c>
      <c r="AA25" s="429"/>
      <c r="AB25" s="430"/>
      <c r="AC25" s="157"/>
    </row>
    <row r="26" spans="2:29" ht="10.5" customHeight="1">
      <c r="B26" s="442" t="s">
        <v>228</v>
      </c>
      <c r="C26" s="444"/>
      <c r="D26" s="444"/>
      <c r="E26" s="444"/>
      <c r="F26" s="444"/>
      <c r="G26" s="444"/>
      <c r="H26" s="445"/>
      <c r="I26" s="445"/>
      <c r="J26" s="156"/>
      <c r="K26" s="431"/>
      <c r="L26" s="440"/>
      <c r="M26" s="441"/>
      <c r="N26" s="431"/>
      <c r="O26" s="440"/>
      <c r="P26" s="441"/>
      <c r="Q26" s="431"/>
      <c r="R26" s="440"/>
      <c r="S26" s="441"/>
      <c r="T26" s="433"/>
      <c r="U26" s="440"/>
      <c r="V26" s="441"/>
      <c r="W26" s="428">
        <f t="shared" si="0"/>
        <v>0</v>
      </c>
      <c r="X26" s="429"/>
      <c r="Y26" s="430"/>
      <c r="Z26" s="428">
        <f t="shared" si="1"/>
        <v>0</v>
      </c>
      <c r="AA26" s="429"/>
      <c r="AB26" s="430"/>
      <c r="AC26" s="157"/>
    </row>
    <row r="27" spans="2:29" ht="10.5" customHeight="1">
      <c r="B27" s="442" t="s">
        <v>366</v>
      </c>
      <c r="C27" s="444"/>
      <c r="D27" s="444"/>
      <c r="E27" s="444"/>
      <c r="F27" s="444"/>
      <c r="G27" s="444"/>
      <c r="H27" s="445"/>
      <c r="I27" s="445"/>
      <c r="J27" s="445"/>
      <c r="K27" s="445"/>
      <c r="L27" s="445"/>
      <c r="M27" s="445"/>
      <c r="N27" s="445"/>
      <c r="O27" s="445"/>
      <c r="P27" s="445"/>
      <c r="Q27" s="445"/>
      <c r="R27" s="445"/>
      <c r="S27" s="445"/>
      <c r="T27" s="445"/>
      <c r="U27" s="445"/>
      <c r="V27" s="445"/>
      <c r="W27" s="445"/>
      <c r="X27" s="445"/>
      <c r="Y27" s="445"/>
      <c r="Z27" s="445"/>
      <c r="AA27" s="445"/>
      <c r="AB27" s="483"/>
      <c r="AC27" s="157"/>
    </row>
    <row r="28" spans="2:29" ht="10.5" customHeight="1">
      <c r="B28" s="442" t="s">
        <v>28</v>
      </c>
      <c r="C28" s="444"/>
      <c r="D28" s="444"/>
      <c r="E28" s="444"/>
      <c r="F28" s="444"/>
      <c r="G28" s="444"/>
      <c r="H28" s="445"/>
      <c r="I28" s="445"/>
      <c r="J28" s="156"/>
      <c r="K28" s="431"/>
      <c r="L28" s="440"/>
      <c r="M28" s="441"/>
      <c r="N28" s="431"/>
      <c r="O28" s="440"/>
      <c r="P28" s="441"/>
      <c r="Q28" s="431"/>
      <c r="R28" s="440"/>
      <c r="S28" s="441"/>
      <c r="T28" s="433"/>
      <c r="U28" s="440"/>
      <c r="V28" s="441"/>
      <c r="W28" s="428">
        <f>K28+Q28</f>
        <v>0</v>
      </c>
      <c r="X28" s="429"/>
      <c r="Y28" s="430"/>
      <c r="Z28" s="428">
        <f>K28*4+Q28*2</f>
        <v>0</v>
      </c>
      <c r="AA28" s="429"/>
      <c r="AB28" s="430"/>
      <c r="AC28" s="157"/>
    </row>
    <row r="29" spans="2:29" ht="10.5" customHeight="1">
      <c r="B29" s="442" t="s">
        <v>401</v>
      </c>
      <c r="C29" s="443"/>
      <c r="D29" s="443"/>
      <c r="E29" s="443"/>
      <c r="F29" s="443"/>
      <c r="G29" s="443"/>
      <c r="H29" s="443"/>
      <c r="I29" s="443"/>
      <c r="J29" s="387"/>
      <c r="K29" s="431"/>
      <c r="L29" s="351"/>
      <c r="M29" s="432"/>
      <c r="N29" s="431"/>
      <c r="O29" s="351"/>
      <c r="P29" s="432"/>
      <c r="Q29" s="431"/>
      <c r="R29" s="351"/>
      <c r="S29" s="432"/>
      <c r="T29" s="433"/>
      <c r="U29" s="351"/>
      <c r="V29" s="432"/>
      <c r="W29" s="428">
        <f>K29+Q29</f>
        <v>0</v>
      </c>
      <c r="X29" s="429"/>
      <c r="Y29" s="430"/>
      <c r="Z29" s="428">
        <f>K29*4+Q29*2</f>
        <v>0</v>
      </c>
      <c r="AA29" s="429"/>
      <c r="AB29" s="430"/>
      <c r="AC29" s="157"/>
    </row>
    <row r="30" spans="2:29" ht="10.5" customHeight="1">
      <c r="B30" s="442" t="s">
        <v>402</v>
      </c>
      <c r="C30" s="443"/>
      <c r="D30" s="443"/>
      <c r="E30" s="443"/>
      <c r="F30" s="443"/>
      <c r="G30" s="443"/>
      <c r="H30" s="443"/>
      <c r="I30" s="443"/>
      <c r="J30" s="387"/>
      <c r="K30" s="431"/>
      <c r="L30" s="351"/>
      <c r="M30" s="432"/>
      <c r="N30" s="431"/>
      <c r="O30" s="351"/>
      <c r="P30" s="432"/>
      <c r="Q30" s="431"/>
      <c r="R30" s="351"/>
      <c r="S30" s="432"/>
      <c r="T30" s="433"/>
      <c r="U30" s="351"/>
      <c r="V30" s="432"/>
      <c r="W30" s="428">
        <f>K30+Q30</f>
        <v>0</v>
      </c>
      <c r="X30" s="429"/>
      <c r="Y30" s="430"/>
      <c r="Z30" s="428">
        <f>K30*4+Q30*2</f>
        <v>0</v>
      </c>
      <c r="AA30" s="429"/>
      <c r="AB30" s="430"/>
      <c r="AC30" s="157"/>
    </row>
    <row r="31" spans="2:29" ht="10.5" customHeight="1">
      <c r="B31" s="442" t="s">
        <v>228</v>
      </c>
      <c r="C31" s="444"/>
      <c r="D31" s="444"/>
      <c r="E31" s="444"/>
      <c r="F31" s="444"/>
      <c r="G31" s="444"/>
      <c r="H31" s="445"/>
      <c r="I31" s="445"/>
      <c r="J31" s="156"/>
      <c r="K31" s="431"/>
      <c r="L31" s="440"/>
      <c r="M31" s="441"/>
      <c r="N31" s="431"/>
      <c r="O31" s="440"/>
      <c r="P31" s="441"/>
      <c r="Q31" s="431"/>
      <c r="R31" s="440"/>
      <c r="S31" s="441"/>
      <c r="T31" s="433"/>
      <c r="U31" s="440"/>
      <c r="V31" s="441"/>
      <c r="W31" s="428">
        <f>K31+Q31</f>
        <v>0</v>
      </c>
      <c r="X31" s="429"/>
      <c r="Y31" s="430"/>
      <c r="Z31" s="428">
        <f>K31*4+Q31*2</f>
        <v>0</v>
      </c>
      <c r="AA31" s="429"/>
      <c r="AB31" s="430"/>
      <c r="AC31" s="157"/>
    </row>
    <row r="32" spans="2:29" ht="10.5" customHeight="1">
      <c r="B32" s="442" t="s">
        <v>301</v>
      </c>
      <c r="C32" s="444"/>
      <c r="D32" s="444"/>
      <c r="E32" s="444"/>
      <c r="F32" s="444"/>
      <c r="G32" s="444"/>
      <c r="H32" s="445"/>
      <c r="I32" s="445"/>
      <c r="J32" s="445"/>
      <c r="K32" s="445"/>
      <c r="L32" s="445"/>
      <c r="M32" s="445"/>
      <c r="N32" s="445"/>
      <c r="O32" s="445"/>
      <c r="P32" s="445"/>
      <c r="Q32" s="445"/>
      <c r="R32" s="445"/>
      <c r="S32" s="445"/>
      <c r="T32" s="445"/>
      <c r="U32" s="445"/>
      <c r="V32" s="445"/>
      <c r="W32" s="445"/>
      <c r="X32" s="445"/>
      <c r="Y32" s="445"/>
      <c r="Z32" s="445"/>
      <c r="AA32" s="445"/>
      <c r="AB32" s="483"/>
      <c r="AC32" s="157"/>
    </row>
    <row r="33" spans="2:29" ht="10.5" customHeight="1">
      <c r="B33" s="442" t="s">
        <v>24</v>
      </c>
      <c r="C33" s="445"/>
      <c r="D33" s="445"/>
      <c r="E33" s="445"/>
      <c r="F33" s="445"/>
      <c r="G33" s="445"/>
      <c r="H33" s="445"/>
      <c r="I33" s="445"/>
      <c r="J33" s="156"/>
      <c r="K33" s="431"/>
      <c r="L33" s="440"/>
      <c r="M33" s="441"/>
      <c r="N33" s="431"/>
      <c r="O33" s="440"/>
      <c r="P33" s="441"/>
      <c r="Q33" s="431"/>
      <c r="R33" s="440"/>
      <c r="S33" s="441"/>
      <c r="T33" s="433"/>
      <c r="U33" s="440"/>
      <c r="V33" s="441"/>
      <c r="W33" s="428">
        <f>K33+Q33</f>
        <v>0</v>
      </c>
      <c r="X33" s="429"/>
      <c r="Y33" s="430"/>
      <c r="Z33" s="428">
        <f>K33*4+Q33*2</f>
        <v>0</v>
      </c>
      <c r="AA33" s="429"/>
      <c r="AB33" s="430"/>
      <c r="AC33" s="157"/>
    </row>
    <row r="34" spans="2:29" ht="10.5" customHeight="1">
      <c r="B34" s="442" t="s">
        <v>228</v>
      </c>
      <c r="C34" s="444"/>
      <c r="D34" s="444"/>
      <c r="E34" s="444"/>
      <c r="F34" s="444"/>
      <c r="G34" s="444"/>
      <c r="H34" s="445"/>
      <c r="I34" s="445"/>
      <c r="J34" s="156"/>
      <c r="K34" s="431"/>
      <c r="L34" s="440"/>
      <c r="M34" s="441"/>
      <c r="N34" s="431"/>
      <c r="O34" s="440"/>
      <c r="P34" s="441"/>
      <c r="Q34" s="431"/>
      <c r="R34" s="440"/>
      <c r="S34" s="441"/>
      <c r="T34" s="433"/>
      <c r="U34" s="440"/>
      <c r="V34" s="441"/>
      <c r="W34" s="428">
        <f>K34+Q34</f>
        <v>0</v>
      </c>
      <c r="X34" s="429"/>
      <c r="Y34" s="430"/>
      <c r="Z34" s="428">
        <f>K34*4+Q34*2</f>
        <v>0</v>
      </c>
      <c r="AA34" s="429"/>
      <c r="AB34" s="430"/>
      <c r="AC34" s="157"/>
    </row>
    <row r="35" spans="2:29" ht="10.5" customHeight="1">
      <c r="B35" s="442" t="s">
        <v>240</v>
      </c>
      <c r="C35" s="444"/>
      <c r="D35" s="444"/>
      <c r="E35" s="444"/>
      <c r="F35" s="444"/>
      <c r="G35" s="444"/>
      <c r="H35" s="445"/>
      <c r="I35" s="445"/>
      <c r="J35" s="445"/>
      <c r="K35" s="445"/>
      <c r="L35" s="445"/>
      <c r="M35" s="445"/>
      <c r="N35" s="445"/>
      <c r="O35" s="445"/>
      <c r="P35" s="445"/>
      <c r="Q35" s="445"/>
      <c r="R35" s="445"/>
      <c r="S35" s="445"/>
      <c r="T35" s="445"/>
      <c r="U35" s="445"/>
      <c r="V35" s="445"/>
      <c r="W35" s="445"/>
      <c r="X35" s="445"/>
      <c r="Y35" s="445"/>
      <c r="Z35" s="445"/>
      <c r="AA35" s="445"/>
      <c r="AB35" s="483"/>
      <c r="AC35" s="157"/>
    </row>
    <row r="36" spans="2:29" ht="10.5" customHeight="1">
      <c r="B36" s="442" t="s">
        <v>297</v>
      </c>
      <c r="C36" s="444"/>
      <c r="D36" s="444"/>
      <c r="E36" s="444"/>
      <c r="F36" s="444"/>
      <c r="G36" s="444"/>
      <c r="H36" s="445"/>
      <c r="I36" s="445"/>
      <c r="J36" s="156"/>
      <c r="K36" s="431"/>
      <c r="L36" s="440"/>
      <c r="M36" s="441"/>
      <c r="N36" s="431"/>
      <c r="O36" s="440"/>
      <c r="P36" s="441"/>
      <c r="Q36" s="431"/>
      <c r="R36" s="440"/>
      <c r="S36" s="441"/>
      <c r="T36" s="433"/>
      <c r="U36" s="440"/>
      <c r="V36" s="441"/>
      <c r="W36" s="428">
        <f>K36+Q36</f>
        <v>0</v>
      </c>
      <c r="X36" s="429"/>
      <c r="Y36" s="430"/>
      <c r="Z36" s="428">
        <f>K36*4+Q36*2</f>
        <v>0</v>
      </c>
      <c r="AA36" s="429"/>
      <c r="AB36" s="430"/>
      <c r="AC36" s="157"/>
    </row>
    <row r="37" spans="2:29" ht="10.5" customHeight="1">
      <c r="B37" s="442" t="s">
        <v>253</v>
      </c>
      <c r="C37" s="444"/>
      <c r="D37" s="444"/>
      <c r="E37" s="444"/>
      <c r="F37" s="444"/>
      <c r="G37" s="444"/>
      <c r="H37" s="445"/>
      <c r="I37" s="445"/>
      <c r="J37" s="156"/>
      <c r="K37" s="431"/>
      <c r="L37" s="440"/>
      <c r="M37" s="441"/>
      <c r="N37" s="431"/>
      <c r="O37" s="440"/>
      <c r="P37" s="441"/>
      <c r="Q37" s="431"/>
      <c r="R37" s="440"/>
      <c r="S37" s="441"/>
      <c r="T37" s="433"/>
      <c r="U37" s="440"/>
      <c r="V37" s="441"/>
      <c r="W37" s="428">
        <f>K37+Q37</f>
        <v>0</v>
      </c>
      <c r="X37" s="429"/>
      <c r="Y37" s="430"/>
      <c r="Z37" s="428">
        <f>K37*4+Q37*2</f>
        <v>0</v>
      </c>
      <c r="AA37" s="429"/>
      <c r="AB37" s="430"/>
      <c r="AC37" s="157"/>
    </row>
    <row r="38" spans="2:29" ht="10.5" customHeight="1">
      <c r="B38" s="442" t="s">
        <v>254</v>
      </c>
      <c r="C38" s="444"/>
      <c r="D38" s="444"/>
      <c r="E38" s="444"/>
      <c r="F38" s="444"/>
      <c r="G38" s="444"/>
      <c r="H38" s="445"/>
      <c r="I38" s="445"/>
      <c r="J38" s="445"/>
      <c r="K38" s="445"/>
      <c r="L38" s="445"/>
      <c r="M38" s="445"/>
      <c r="N38" s="445"/>
      <c r="O38" s="445"/>
      <c r="P38" s="445"/>
      <c r="Q38" s="445"/>
      <c r="R38" s="445"/>
      <c r="S38" s="445"/>
      <c r="T38" s="445"/>
      <c r="U38" s="445"/>
      <c r="V38" s="445"/>
      <c r="W38" s="445"/>
      <c r="X38" s="445"/>
      <c r="Y38" s="445"/>
      <c r="Z38" s="445"/>
      <c r="AA38" s="445"/>
      <c r="AB38" s="483"/>
      <c r="AC38" s="157"/>
    </row>
    <row r="39" spans="2:29" ht="10.5" customHeight="1">
      <c r="B39" s="442" t="s">
        <v>304</v>
      </c>
      <c r="C39" s="444"/>
      <c r="D39" s="444"/>
      <c r="E39" s="444"/>
      <c r="F39" s="444"/>
      <c r="G39" s="444"/>
      <c r="H39" s="445"/>
      <c r="I39" s="445"/>
      <c r="J39" s="156"/>
      <c r="K39" s="431"/>
      <c r="L39" s="440"/>
      <c r="M39" s="441"/>
      <c r="N39" s="431"/>
      <c r="O39" s="440"/>
      <c r="P39" s="441"/>
      <c r="Q39" s="431"/>
      <c r="R39" s="440"/>
      <c r="S39" s="441"/>
      <c r="T39" s="433"/>
      <c r="U39" s="440"/>
      <c r="V39" s="441"/>
      <c r="W39" s="428">
        <f>K39+Q39</f>
        <v>0</v>
      </c>
      <c r="X39" s="429"/>
      <c r="Y39" s="430"/>
      <c r="Z39" s="428">
        <f>K39*4+Q39*2</f>
        <v>0</v>
      </c>
      <c r="AA39" s="429"/>
      <c r="AB39" s="430"/>
      <c r="AC39" s="157"/>
    </row>
    <row r="40" spans="2:29" ht="10.5" customHeight="1">
      <c r="B40" s="442" t="s">
        <v>201</v>
      </c>
      <c r="C40" s="444"/>
      <c r="D40" s="444"/>
      <c r="E40" s="444"/>
      <c r="F40" s="444"/>
      <c r="G40" s="444"/>
      <c r="H40" s="445"/>
      <c r="I40" s="445"/>
      <c r="J40" s="156"/>
      <c r="K40" s="431"/>
      <c r="L40" s="440"/>
      <c r="M40" s="441"/>
      <c r="N40" s="431"/>
      <c r="O40" s="440"/>
      <c r="P40" s="441"/>
      <c r="Q40" s="431"/>
      <c r="R40" s="440"/>
      <c r="S40" s="441"/>
      <c r="T40" s="433"/>
      <c r="U40" s="440"/>
      <c r="V40" s="441"/>
      <c r="W40" s="428">
        <f>K40+Q40</f>
        <v>0</v>
      </c>
      <c r="X40" s="429"/>
      <c r="Y40" s="430"/>
      <c r="Z40" s="428">
        <f>K40*4+Q40*2</f>
        <v>0</v>
      </c>
      <c r="AA40" s="429"/>
      <c r="AB40" s="430"/>
      <c r="AC40" s="157"/>
    </row>
    <row r="41" spans="2:29" ht="10.5" customHeight="1">
      <c r="B41" s="442" t="s">
        <v>303</v>
      </c>
      <c r="C41" s="444"/>
      <c r="D41" s="444"/>
      <c r="E41" s="444"/>
      <c r="F41" s="444"/>
      <c r="G41" s="444"/>
      <c r="H41" s="445"/>
      <c r="I41" s="445"/>
      <c r="J41" s="456"/>
      <c r="K41" s="431"/>
      <c r="L41" s="440"/>
      <c r="M41" s="441"/>
      <c r="N41" s="431"/>
      <c r="O41" s="440"/>
      <c r="P41" s="441"/>
      <c r="Q41" s="431"/>
      <c r="R41" s="440"/>
      <c r="S41" s="441"/>
      <c r="T41" s="433"/>
      <c r="U41" s="440"/>
      <c r="V41" s="441"/>
      <c r="W41" s="428">
        <f>K41+Q41</f>
        <v>0</v>
      </c>
      <c r="X41" s="429"/>
      <c r="Y41" s="430"/>
      <c r="Z41" s="428">
        <f>K41*4+Q41*2</f>
        <v>0</v>
      </c>
      <c r="AA41" s="429"/>
      <c r="AB41" s="430"/>
      <c r="AC41" s="157"/>
    </row>
    <row r="42" spans="2:29" ht="10.5" customHeight="1">
      <c r="B42" s="434" t="s">
        <v>20</v>
      </c>
      <c r="C42" s="435"/>
      <c r="D42" s="435"/>
      <c r="E42" s="435"/>
      <c r="F42" s="435"/>
      <c r="G42" s="435"/>
      <c r="H42" s="435"/>
      <c r="I42" s="435"/>
      <c r="J42" s="436"/>
      <c r="K42" s="466"/>
      <c r="L42" s="467"/>
      <c r="M42" s="468"/>
      <c r="N42" s="466"/>
      <c r="O42" s="467"/>
      <c r="P42" s="468"/>
      <c r="Q42" s="466"/>
      <c r="R42" s="467"/>
      <c r="S42" s="468"/>
      <c r="T42" s="466"/>
      <c r="U42" s="467"/>
      <c r="V42" s="468"/>
      <c r="W42" s="472">
        <f>K42+Q42</f>
        <v>0</v>
      </c>
      <c r="X42" s="473"/>
      <c r="Y42" s="474"/>
      <c r="Z42" s="472">
        <f>K42*4+Q42*2</f>
        <v>0</v>
      </c>
      <c r="AA42" s="473"/>
      <c r="AB42" s="474"/>
      <c r="AC42" s="157"/>
    </row>
    <row r="43" spans="2:29" ht="10.5" customHeight="1">
      <c r="B43" s="437"/>
      <c r="C43" s="438"/>
      <c r="D43" s="438"/>
      <c r="E43" s="438"/>
      <c r="F43" s="438"/>
      <c r="G43" s="438"/>
      <c r="H43" s="438"/>
      <c r="I43" s="438"/>
      <c r="J43" s="439"/>
      <c r="K43" s="469"/>
      <c r="L43" s="470"/>
      <c r="M43" s="471"/>
      <c r="N43" s="469"/>
      <c r="O43" s="470"/>
      <c r="P43" s="471"/>
      <c r="Q43" s="469"/>
      <c r="R43" s="470"/>
      <c r="S43" s="471"/>
      <c r="T43" s="469"/>
      <c r="U43" s="470"/>
      <c r="V43" s="471"/>
      <c r="W43" s="475"/>
      <c r="X43" s="476"/>
      <c r="Y43" s="477"/>
      <c r="Z43" s="475"/>
      <c r="AA43" s="476"/>
      <c r="AB43" s="477"/>
      <c r="AC43" s="157"/>
    </row>
    <row r="44" spans="2:29" ht="10.5" customHeight="1">
      <c r="B44" s="442" t="s">
        <v>228</v>
      </c>
      <c r="C44" s="444"/>
      <c r="D44" s="444"/>
      <c r="E44" s="444"/>
      <c r="F44" s="444"/>
      <c r="G44" s="444"/>
      <c r="H44" s="445"/>
      <c r="I44" s="445"/>
      <c r="J44" s="156"/>
      <c r="K44" s="431"/>
      <c r="L44" s="464"/>
      <c r="M44" s="465"/>
      <c r="N44" s="431"/>
      <c r="O44" s="464"/>
      <c r="P44" s="465"/>
      <c r="Q44" s="431"/>
      <c r="R44" s="464"/>
      <c r="S44" s="465"/>
      <c r="T44" s="433"/>
      <c r="U44" s="464"/>
      <c r="V44" s="465"/>
      <c r="W44" s="428">
        <f>K44+Q44</f>
        <v>0</v>
      </c>
      <c r="X44" s="429"/>
      <c r="Y44" s="430"/>
      <c r="Z44" s="428">
        <f>K44*4+Q44*2</f>
        <v>0</v>
      </c>
      <c r="AA44" s="429"/>
      <c r="AB44" s="430"/>
      <c r="AC44" s="157"/>
    </row>
    <row r="45" spans="2:29" ht="10.5" customHeight="1">
      <c r="B45" s="488" t="s">
        <v>265</v>
      </c>
      <c r="C45" s="444"/>
      <c r="D45" s="444"/>
      <c r="E45" s="444"/>
      <c r="F45" s="444"/>
      <c r="G45" s="444"/>
      <c r="H45" s="445"/>
      <c r="I45" s="445"/>
      <c r="J45" s="445"/>
      <c r="K45" s="445"/>
      <c r="L45" s="445"/>
      <c r="M45" s="445"/>
      <c r="N45" s="445"/>
      <c r="O45" s="445"/>
      <c r="P45" s="445"/>
      <c r="Q45" s="445"/>
      <c r="R45" s="445"/>
      <c r="S45" s="445"/>
      <c r="T45" s="445"/>
      <c r="U45" s="445"/>
      <c r="V45" s="445"/>
      <c r="W45" s="445"/>
      <c r="X45" s="445"/>
      <c r="Y45" s="445"/>
      <c r="Z45" s="445"/>
      <c r="AA45" s="445"/>
      <c r="AB45" s="483"/>
      <c r="AC45" s="157"/>
    </row>
    <row r="46" spans="2:29" ht="10.5" customHeight="1">
      <c r="B46" s="442" t="s">
        <v>184</v>
      </c>
      <c r="C46" s="444"/>
      <c r="D46" s="444"/>
      <c r="E46" s="444"/>
      <c r="F46" s="444"/>
      <c r="G46" s="444"/>
      <c r="H46" s="445"/>
      <c r="I46" s="445"/>
      <c r="J46" s="156"/>
      <c r="K46" s="431"/>
      <c r="L46" s="440"/>
      <c r="M46" s="441"/>
      <c r="N46" s="431"/>
      <c r="O46" s="440"/>
      <c r="P46" s="441"/>
      <c r="Q46" s="431"/>
      <c r="R46" s="440"/>
      <c r="S46" s="441"/>
      <c r="T46" s="433"/>
      <c r="U46" s="440"/>
      <c r="V46" s="441"/>
      <c r="W46" s="428">
        <f aca="true" t="shared" si="2" ref="W46:W52">K46+Q46</f>
        <v>0</v>
      </c>
      <c r="X46" s="429"/>
      <c r="Y46" s="430"/>
      <c r="Z46" s="428">
        <f aca="true" t="shared" si="3" ref="Z46:Z52">K46*4+Q46*2</f>
        <v>0</v>
      </c>
      <c r="AA46" s="429"/>
      <c r="AB46" s="430"/>
      <c r="AC46" s="157"/>
    </row>
    <row r="47" spans="1:29" s="108" customFormat="1" ht="10.5" customHeight="1">
      <c r="A47" s="113"/>
      <c r="B47" s="452" t="s">
        <v>241</v>
      </c>
      <c r="C47" s="453"/>
      <c r="D47" s="453"/>
      <c r="E47" s="453"/>
      <c r="F47" s="453"/>
      <c r="G47" s="453"/>
      <c r="H47" s="453"/>
      <c r="I47" s="453"/>
      <c r="J47" s="454"/>
      <c r="K47" s="431"/>
      <c r="L47" s="440"/>
      <c r="M47" s="441"/>
      <c r="N47" s="431"/>
      <c r="O47" s="440"/>
      <c r="P47" s="441"/>
      <c r="Q47" s="431"/>
      <c r="R47" s="440"/>
      <c r="S47" s="441"/>
      <c r="T47" s="433"/>
      <c r="U47" s="440"/>
      <c r="V47" s="441"/>
      <c r="W47" s="428">
        <f t="shared" si="2"/>
        <v>0</v>
      </c>
      <c r="X47" s="429"/>
      <c r="Y47" s="430"/>
      <c r="Z47" s="428">
        <f t="shared" si="3"/>
        <v>0</v>
      </c>
      <c r="AA47" s="429"/>
      <c r="AB47" s="430"/>
      <c r="AC47" s="158"/>
    </row>
    <row r="48" spans="2:29" ht="10.5" customHeight="1">
      <c r="B48" s="450" t="s">
        <v>194</v>
      </c>
      <c r="C48" s="451"/>
      <c r="D48" s="451"/>
      <c r="E48" s="451"/>
      <c r="F48" s="451"/>
      <c r="G48" s="451"/>
      <c r="H48" s="445"/>
      <c r="I48" s="445"/>
      <c r="J48" s="156"/>
      <c r="K48" s="431"/>
      <c r="L48" s="440"/>
      <c r="M48" s="441"/>
      <c r="N48" s="431"/>
      <c r="O48" s="440"/>
      <c r="P48" s="441"/>
      <c r="Q48" s="431"/>
      <c r="R48" s="440"/>
      <c r="S48" s="441"/>
      <c r="T48" s="433"/>
      <c r="U48" s="440"/>
      <c r="V48" s="441"/>
      <c r="W48" s="428">
        <f t="shared" si="2"/>
        <v>0</v>
      </c>
      <c r="X48" s="429"/>
      <c r="Y48" s="430"/>
      <c r="Z48" s="428">
        <f t="shared" si="3"/>
        <v>0</v>
      </c>
      <c r="AA48" s="429"/>
      <c r="AB48" s="430"/>
      <c r="AC48" s="157"/>
    </row>
    <row r="49" spans="2:29" ht="10.5" customHeight="1">
      <c r="B49" s="450" t="s">
        <v>285</v>
      </c>
      <c r="C49" s="451"/>
      <c r="D49" s="451"/>
      <c r="E49" s="451"/>
      <c r="F49" s="451"/>
      <c r="G49" s="451"/>
      <c r="H49" s="445"/>
      <c r="I49" s="445"/>
      <c r="J49" s="156"/>
      <c r="K49" s="431"/>
      <c r="L49" s="440"/>
      <c r="M49" s="441"/>
      <c r="N49" s="431"/>
      <c r="O49" s="440"/>
      <c r="P49" s="441"/>
      <c r="Q49" s="431"/>
      <c r="R49" s="440"/>
      <c r="S49" s="441"/>
      <c r="T49" s="433"/>
      <c r="U49" s="440"/>
      <c r="V49" s="441"/>
      <c r="W49" s="428">
        <f t="shared" si="2"/>
        <v>0</v>
      </c>
      <c r="X49" s="429"/>
      <c r="Y49" s="430"/>
      <c r="Z49" s="428">
        <f t="shared" si="3"/>
        <v>0</v>
      </c>
      <c r="AA49" s="429"/>
      <c r="AB49" s="430"/>
      <c r="AC49" s="157"/>
    </row>
    <row r="50" spans="2:29" ht="10.5" customHeight="1">
      <c r="B50" s="450" t="s">
        <v>286</v>
      </c>
      <c r="C50" s="451"/>
      <c r="D50" s="451"/>
      <c r="E50" s="451"/>
      <c r="F50" s="451"/>
      <c r="G50" s="451"/>
      <c r="H50" s="445"/>
      <c r="I50" s="445"/>
      <c r="J50" s="156"/>
      <c r="K50" s="431"/>
      <c r="L50" s="440"/>
      <c r="M50" s="441"/>
      <c r="N50" s="431"/>
      <c r="O50" s="440"/>
      <c r="P50" s="441"/>
      <c r="Q50" s="431"/>
      <c r="R50" s="440"/>
      <c r="S50" s="441"/>
      <c r="T50" s="433"/>
      <c r="U50" s="440"/>
      <c r="V50" s="441"/>
      <c r="W50" s="428">
        <f t="shared" si="2"/>
        <v>0</v>
      </c>
      <c r="X50" s="429"/>
      <c r="Y50" s="430"/>
      <c r="Z50" s="428">
        <f t="shared" si="3"/>
        <v>0</v>
      </c>
      <c r="AA50" s="429"/>
      <c r="AB50" s="430"/>
      <c r="AC50" s="157"/>
    </row>
    <row r="51" spans="2:29" ht="10.5" customHeight="1">
      <c r="B51" s="450" t="s">
        <v>403</v>
      </c>
      <c r="C51" s="443"/>
      <c r="D51" s="443"/>
      <c r="E51" s="443"/>
      <c r="F51" s="443"/>
      <c r="G51" s="443"/>
      <c r="H51" s="443"/>
      <c r="I51" s="443"/>
      <c r="J51" s="387"/>
      <c r="K51" s="431"/>
      <c r="L51" s="351"/>
      <c r="M51" s="432"/>
      <c r="N51" s="431"/>
      <c r="O51" s="351"/>
      <c r="P51" s="432"/>
      <c r="Q51" s="431"/>
      <c r="R51" s="351"/>
      <c r="S51" s="432"/>
      <c r="T51" s="433"/>
      <c r="U51" s="351"/>
      <c r="V51" s="432"/>
      <c r="W51" s="428">
        <f>K51+Q51</f>
        <v>0</v>
      </c>
      <c r="X51" s="429"/>
      <c r="Y51" s="430"/>
      <c r="Z51" s="428">
        <f>K51*4+Q51*2</f>
        <v>0</v>
      </c>
      <c r="AA51" s="429"/>
      <c r="AB51" s="430"/>
      <c r="AC51" s="157"/>
    </row>
    <row r="52" spans="2:29" ht="10.5" customHeight="1">
      <c r="B52" s="450" t="s">
        <v>228</v>
      </c>
      <c r="C52" s="451"/>
      <c r="D52" s="451"/>
      <c r="E52" s="451"/>
      <c r="F52" s="451"/>
      <c r="G52" s="451"/>
      <c r="H52" s="445"/>
      <c r="I52" s="445"/>
      <c r="J52" s="156"/>
      <c r="K52" s="431"/>
      <c r="L52" s="440"/>
      <c r="M52" s="441"/>
      <c r="N52" s="431"/>
      <c r="O52" s="440"/>
      <c r="P52" s="441"/>
      <c r="Q52" s="431"/>
      <c r="R52" s="440"/>
      <c r="S52" s="441"/>
      <c r="T52" s="433"/>
      <c r="U52" s="440"/>
      <c r="V52" s="441"/>
      <c r="W52" s="428">
        <f t="shared" si="2"/>
        <v>0</v>
      </c>
      <c r="X52" s="429"/>
      <c r="Y52" s="430"/>
      <c r="Z52" s="428">
        <f t="shared" si="3"/>
        <v>0</v>
      </c>
      <c r="AA52" s="429"/>
      <c r="AB52" s="430"/>
      <c r="AC52" s="157"/>
    </row>
    <row r="53" spans="2:29" ht="10.5" customHeight="1">
      <c r="B53" s="488" t="s">
        <v>192</v>
      </c>
      <c r="C53" s="444"/>
      <c r="D53" s="444"/>
      <c r="E53" s="444"/>
      <c r="F53" s="444"/>
      <c r="G53" s="444"/>
      <c r="H53" s="445"/>
      <c r="I53" s="445"/>
      <c r="J53" s="445"/>
      <c r="K53" s="445"/>
      <c r="L53" s="445"/>
      <c r="M53" s="445"/>
      <c r="N53" s="445"/>
      <c r="O53" s="445"/>
      <c r="P53" s="445"/>
      <c r="Q53" s="445"/>
      <c r="R53" s="445"/>
      <c r="S53" s="445"/>
      <c r="T53" s="445"/>
      <c r="U53" s="445"/>
      <c r="V53" s="445"/>
      <c r="W53" s="445"/>
      <c r="X53" s="445"/>
      <c r="Y53" s="445"/>
      <c r="Z53" s="445"/>
      <c r="AA53" s="445"/>
      <c r="AB53" s="483"/>
      <c r="AC53" s="157"/>
    </row>
    <row r="54" spans="2:29" ht="10.5" customHeight="1">
      <c r="B54" s="450" t="s">
        <v>382</v>
      </c>
      <c r="C54" s="451"/>
      <c r="D54" s="451"/>
      <c r="E54" s="451"/>
      <c r="F54" s="451"/>
      <c r="G54" s="451"/>
      <c r="H54" s="445"/>
      <c r="I54" s="445"/>
      <c r="J54" s="156"/>
      <c r="K54" s="431"/>
      <c r="L54" s="440"/>
      <c r="M54" s="441"/>
      <c r="N54" s="431"/>
      <c r="O54" s="440"/>
      <c r="P54" s="441"/>
      <c r="Q54" s="431"/>
      <c r="R54" s="440"/>
      <c r="S54" s="441"/>
      <c r="T54" s="433"/>
      <c r="U54" s="440"/>
      <c r="V54" s="441"/>
      <c r="W54" s="428">
        <f>K54+Q54</f>
        <v>0</v>
      </c>
      <c r="X54" s="429"/>
      <c r="Y54" s="430"/>
      <c r="Z54" s="428">
        <f>K54*4+Q54*2</f>
        <v>0</v>
      </c>
      <c r="AA54" s="429"/>
      <c r="AB54" s="430"/>
      <c r="AC54" s="157"/>
    </row>
    <row r="55" spans="2:29" ht="10.5" customHeight="1">
      <c r="B55" s="450" t="s">
        <v>228</v>
      </c>
      <c r="C55" s="451"/>
      <c r="D55" s="451"/>
      <c r="E55" s="451"/>
      <c r="F55" s="451"/>
      <c r="G55" s="451"/>
      <c r="H55" s="445"/>
      <c r="I55" s="445"/>
      <c r="J55" s="156"/>
      <c r="K55" s="431"/>
      <c r="L55" s="440"/>
      <c r="M55" s="441"/>
      <c r="N55" s="431"/>
      <c r="O55" s="440"/>
      <c r="P55" s="441"/>
      <c r="Q55" s="431"/>
      <c r="R55" s="440"/>
      <c r="S55" s="441"/>
      <c r="T55" s="433"/>
      <c r="U55" s="440"/>
      <c r="V55" s="441"/>
      <c r="W55" s="428">
        <f>K55+Q55</f>
        <v>0</v>
      </c>
      <c r="X55" s="429"/>
      <c r="Y55" s="430"/>
      <c r="Z55" s="428">
        <f>K55*4+Q55*2</f>
        <v>0</v>
      </c>
      <c r="AA55" s="429"/>
      <c r="AB55" s="430"/>
      <c r="AC55" s="157"/>
    </row>
    <row r="56" spans="2:29" ht="10.5" customHeight="1">
      <c r="B56" s="488" t="s">
        <v>360</v>
      </c>
      <c r="C56" s="444"/>
      <c r="D56" s="444"/>
      <c r="E56" s="444"/>
      <c r="F56" s="444"/>
      <c r="G56" s="444"/>
      <c r="H56" s="445"/>
      <c r="I56" s="445"/>
      <c r="J56" s="445"/>
      <c r="K56" s="445"/>
      <c r="L56" s="445"/>
      <c r="M56" s="445"/>
      <c r="N56" s="445"/>
      <c r="O56" s="445"/>
      <c r="P56" s="445"/>
      <c r="Q56" s="445"/>
      <c r="R56" s="445"/>
      <c r="S56" s="445"/>
      <c r="T56" s="445"/>
      <c r="U56" s="445"/>
      <c r="V56" s="445"/>
      <c r="W56" s="445"/>
      <c r="X56" s="445"/>
      <c r="Y56" s="445"/>
      <c r="Z56" s="445"/>
      <c r="AA56" s="445"/>
      <c r="AB56" s="483"/>
      <c r="AC56" s="157"/>
    </row>
    <row r="57" spans="2:29" ht="10.5" customHeight="1">
      <c r="B57" s="450" t="s">
        <v>209</v>
      </c>
      <c r="C57" s="451"/>
      <c r="D57" s="451"/>
      <c r="E57" s="451"/>
      <c r="F57" s="451"/>
      <c r="G57" s="451"/>
      <c r="H57" s="445"/>
      <c r="I57" s="445"/>
      <c r="J57" s="156"/>
      <c r="K57" s="431"/>
      <c r="L57" s="440"/>
      <c r="M57" s="441"/>
      <c r="N57" s="431"/>
      <c r="O57" s="440"/>
      <c r="P57" s="441"/>
      <c r="Q57" s="431"/>
      <c r="R57" s="440"/>
      <c r="S57" s="441"/>
      <c r="T57" s="433"/>
      <c r="U57" s="440"/>
      <c r="V57" s="441"/>
      <c r="W57" s="428">
        <f>K57+Q57</f>
        <v>0</v>
      </c>
      <c r="X57" s="429"/>
      <c r="Y57" s="430"/>
      <c r="Z57" s="428">
        <f>K57*4+Q57*2</f>
        <v>0</v>
      </c>
      <c r="AA57" s="429"/>
      <c r="AB57" s="430"/>
      <c r="AC57" s="157"/>
    </row>
    <row r="58" spans="2:29" ht="10.5" customHeight="1">
      <c r="B58" s="450" t="s">
        <v>315</v>
      </c>
      <c r="C58" s="451"/>
      <c r="D58" s="451"/>
      <c r="E58" s="451"/>
      <c r="F58" s="451"/>
      <c r="G58" s="451"/>
      <c r="H58" s="445"/>
      <c r="I58" s="445"/>
      <c r="J58" s="156"/>
      <c r="K58" s="431"/>
      <c r="L58" s="440"/>
      <c r="M58" s="441"/>
      <c r="N58" s="431"/>
      <c r="O58" s="440"/>
      <c r="P58" s="441"/>
      <c r="Q58" s="431"/>
      <c r="R58" s="440"/>
      <c r="S58" s="441"/>
      <c r="T58" s="433"/>
      <c r="U58" s="440"/>
      <c r="V58" s="441"/>
      <c r="W58" s="428">
        <f>K58+Q58</f>
        <v>0</v>
      </c>
      <c r="X58" s="429"/>
      <c r="Y58" s="430"/>
      <c r="Z58" s="428">
        <f>K58*4+Q58*2</f>
        <v>0</v>
      </c>
      <c r="AA58" s="429"/>
      <c r="AB58" s="430"/>
      <c r="AC58" s="157"/>
    </row>
    <row r="59" spans="2:29" ht="10.5" customHeight="1">
      <c r="B59" s="450" t="s">
        <v>273</v>
      </c>
      <c r="C59" s="451"/>
      <c r="D59" s="451"/>
      <c r="E59" s="451"/>
      <c r="F59" s="451"/>
      <c r="G59" s="451"/>
      <c r="H59" s="445"/>
      <c r="I59" s="445"/>
      <c r="J59" s="156"/>
      <c r="K59" s="431"/>
      <c r="L59" s="440"/>
      <c r="M59" s="441"/>
      <c r="N59" s="431"/>
      <c r="O59" s="440"/>
      <c r="P59" s="441"/>
      <c r="Q59" s="431"/>
      <c r="R59" s="440"/>
      <c r="S59" s="441"/>
      <c r="T59" s="433"/>
      <c r="U59" s="440"/>
      <c r="V59" s="441"/>
      <c r="W59" s="428">
        <f>K59+Q59</f>
        <v>0</v>
      </c>
      <c r="X59" s="429"/>
      <c r="Y59" s="430"/>
      <c r="Z59" s="428">
        <f>K59*4+Q59*2</f>
        <v>0</v>
      </c>
      <c r="AA59" s="429"/>
      <c r="AB59" s="430"/>
      <c r="AC59" s="157"/>
    </row>
    <row r="60" spans="2:29" ht="10.5" customHeight="1">
      <c r="B60" s="450" t="s">
        <v>228</v>
      </c>
      <c r="C60" s="451"/>
      <c r="D60" s="451"/>
      <c r="E60" s="451"/>
      <c r="F60" s="451"/>
      <c r="G60" s="451"/>
      <c r="H60" s="445"/>
      <c r="I60" s="445"/>
      <c r="J60" s="156"/>
      <c r="K60" s="431"/>
      <c r="L60" s="440"/>
      <c r="M60" s="441"/>
      <c r="N60" s="431"/>
      <c r="O60" s="440"/>
      <c r="P60" s="441"/>
      <c r="Q60" s="431"/>
      <c r="R60" s="440"/>
      <c r="S60" s="441"/>
      <c r="T60" s="433"/>
      <c r="U60" s="440"/>
      <c r="V60" s="441"/>
      <c r="W60" s="428">
        <f>K60+Q60</f>
        <v>0</v>
      </c>
      <c r="X60" s="429"/>
      <c r="Y60" s="430"/>
      <c r="Z60" s="428">
        <f>K60*4+Q60*2</f>
        <v>0</v>
      </c>
      <c r="AA60" s="429"/>
      <c r="AB60" s="430"/>
      <c r="AC60" s="157"/>
    </row>
    <row r="61" spans="2:29" ht="12.75" customHeight="1">
      <c r="B61" s="484" t="s">
        <v>407</v>
      </c>
      <c r="C61" s="485"/>
      <c r="D61" s="485"/>
      <c r="E61" s="485"/>
      <c r="F61" s="485"/>
      <c r="G61" s="485"/>
      <c r="H61" s="486"/>
      <c r="I61" s="486"/>
      <c r="J61" s="487"/>
      <c r="K61" s="478">
        <f>SUM(K14:M60)</f>
        <v>0</v>
      </c>
      <c r="L61" s="429"/>
      <c r="M61" s="430"/>
      <c r="N61" s="478"/>
      <c r="O61" s="429"/>
      <c r="P61" s="430"/>
      <c r="Q61" s="478">
        <f>SUM(Q14:S60)</f>
        <v>0</v>
      </c>
      <c r="R61" s="429"/>
      <c r="S61" s="430"/>
      <c r="T61" s="428"/>
      <c r="U61" s="429"/>
      <c r="V61" s="430"/>
      <c r="W61" s="478">
        <f>SUM(W14:Y60)</f>
        <v>0</v>
      </c>
      <c r="X61" s="429"/>
      <c r="Y61" s="430"/>
      <c r="Z61" s="478">
        <f>SUM(Z14:AB60)</f>
        <v>0</v>
      </c>
      <c r="AA61" s="429"/>
      <c r="AB61" s="430"/>
      <c r="AC61" s="157"/>
    </row>
    <row r="62" spans="2:29" ht="13.5" hidden="1">
      <c r="B62" s="159"/>
      <c r="C62" s="159"/>
      <c r="D62" s="159"/>
      <c r="E62" s="159"/>
      <c r="F62" s="159"/>
      <c r="G62" s="159"/>
      <c r="H62" s="159"/>
      <c r="I62" s="159"/>
      <c r="J62" s="160"/>
      <c r="K62" s="159"/>
      <c r="L62" s="159"/>
      <c r="M62" s="161">
        <f>K61</f>
        <v>0</v>
      </c>
      <c r="N62" s="159"/>
      <c r="O62" s="159"/>
      <c r="P62" s="159"/>
      <c r="Q62" s="159"/>
      <c r="R62" s="159"/>
      <c r="S62" s="162">
        <f>Q61</f>
        <v>0</v>
      </c>
      <c r="T62" s="157"/>
      <c r="U62" s="157"/>
      <c r="V62" s="157"/>
      <c r="W62" s="157"/>
      <c r="X62" s="157"/>
      <c r="Y62" s="157"/>
      <c r="Z62" s="157"/>
      <c r="AA62" s="157"/>
      <c r="AB62" s="157"/>
      <c r="AC62" s="157"/>
    </row>
    <row r="63" spans="2:29" ht="13.5">
      <c r="B63" s="159"/>
      <c r="C63" s="159"/>
      <c r="D63" s="159"/>
      <c r="E63" s="159"/>
      <c r="F63" s="159"/>
      <c r="G63" s="159"/>
      <c r="H63" s="159"/>
      <c r="I63" s="159"/>
      <c r="J63" s="160"/>
      <c r="K63" s="159"/>
      <c r="L63" s="159"/>
      <c r="M63" s="159"/>
      <c r="N63" s="159"/>
      <c r="O63" s="159"/>
      <c r="P63" s="159"/>
      <c r="Q63" s="159"/>
      <c r="R63" s="159"/>
      <c r="S63" s="157"/>
      <c r="T63" s="157"/>
      <c r="U63" s="157"/>
      <c r="V63" s="157"/>
      <c r="W63" s="157"/>
      <c r="X63" s="157"/>
      <c r="Y63" s="157"/>
      <c r="Z63" s="157"/>
      <c r="AA63" s="157"/>
      <c r="AB63" s="157"/>
      <c r="AC63" s="157"/>
    </row>
  </sheetData>
  <sheetProtection sheet="1" objects="1" scenarios="1"/>
  <mergeCells count="299">
    <mergeCell ref="B61:J61"/>
    <mergeCell ref="B45:AB45"/>
    <mergeCell ref="B53:AB53"/>
    <mergeCell ref="B56:AB56"/>
    <mergeCell ref="B52:I52"/>
    <mergeCell ref="B50:I50"/>
    <mergeCell ref="B49:I49"/>
    <mergeCell ref="B57:I57"/>
    <mergeCell ref="B55:I55"/>
    <mergeCell ref="B54:I54"/>
    <mergeCell ref="N42:P43"/>
    <mergeCell ref="B14:AB14"/>
    <mergeCell ref="B27:AB27"/>
    <mergeCell ref="B32:AB32"/>
    <mergeCell ref="B35:AB35"/>
    <mergeCell ref="B38:AB38"/>
    <mergeCell ref="B40:I40"/>
    <mergeCell ref="B39:I39"/>
    <mergeCell ref="B36:I36"/>
    <mergeCell ref="B33:I33"/>
    <mergeCell ref="B16:I16"/>
    <mergeCell ref="B17:I17"/>
    <mergeCell ref="B34:I34"/>
    <mergeCell ref="B21:I21"/>
    <mergeCell ref="B22:I22"/>
    <mergeCell ref="B23:I23"/>
    <mergeCell ref="B24:I24"/>
    <mergeCell ref="B25:I25"/>
    <mergeCell ref="B26:I26"/>
    <mergeCell ref="B28:I28"/>
    <mergeCell ref="W61:Y61"/>
    <mergeCell ref="Z61:AB61"/>
    <mergeCell ref="K61:M61"/>
    <mergeCell ref="N61:P61"/>
    <mergeCell ref="Q61:S61"/>
    <mergeCell ref="T61:V61"/>
    <mergeCell ref="W60:Y60"/>
    <mergeCell ref="Z60:AB60"/>
    <mergeCell ref="K60:M60"/>
    <mergeCell ref="N60:P60"/>
    <mergeCell ref="Q60:S60"/>
    <mergeCell ref="T60:V60"/>
    <mergeCell ref="W57:Y57"/>
    <mergeCell ref="Z57:AB57"/>
    <mergeCell ref="W58:Y58"/>
    <mergeCell ref="Z58:AB58"/>
    <mergeCell ref="W59:Y59"/>
    <mergeCell ref="Z59:AB59"/>
    <mergeCell ref="K58:M58"/>
    <mergeCell ref="N58:P58"/>
    <mergeCell ref="Q58:S58"/>
    <mergeCell ref="T58:V58"/>
    <mergeCell ref="N59:P59"/>
    <mergeCell ref="T59:V59"/>
    <mergeCell ref="K59:M59"/>
    <mergeCell ref="Q59:S59"/>
    <mergeCell ref="K57:M57"/>
    <mergeCell ref="N57:P57"/>
    <mergeCell ref="Q57:S57"/>
    <mergeCell ref="T57:V57"/>
    <mergeCell ref="K55:M55"/>
    <mergeCell ref="N55:P55"/>
    <mergeCell ref="Q55:S55"/>
    <mergeCell ref="T55:V55"/>
    <mergeCell ref="W54:Y54"/>
    <mergeCell ref="Z54:AB54"/>
    <mergeCell ref="W55:Y55"/>
    <mergeCell ref="Z55:AB55"/>
    <mergeCell ref="K54:M54"/>
    <mergeCell ref="N54:P54"/>
    <mergeCell ref="Q54:S54"/>
    <mergeCell ref="T54:V54"/>
    <mergeCell ref="W52:Y52"/>
    <mergeCell ref="Z52:AB52"/>
    <mergeCell ref="K52:M52"/>
    <mergeCell ref="N52:P52"/>
    <mergeCell ref="Q52:S52"/>
    <mergeCell ref="T52:V52"/>
    <mergeCell ref="W48:Y48"/>
    <mergeCell ref="Z48:AB48"/>
    <mergeCell ref="W49:Y49"/>
    <mergeCell ref="Z49:AB49"/>
    <mergeCell ref="W50:Y50"/>
    <mergeCell ref="Z50:AB50"/>
    <mergeCell ref="K49:M49"/>
    <mergeCell ref="N49:P49"/>
    <mergeCell ref="Q49:S49"/>
    <mergeCell ref="T49:V49"/>
    <mergeCell ref="N50:P50"/>
    <mergeCell ref="T50:V50"/>
    <mergeCell ref="K50:M50"/>
    <mergeCell ref="Q50:S50"/>
    <mergeCell ref="K48:M48"/>
    <mergeCell ref="N48:P48"/>
    <mergeCell ref="Q48:S48"/>
    <mergeCell ref="T48:V48"/>
    <mergeCell ref="W47:Y47"/>
    <mergeCell ref="Z47:AB47"/>
    <mergeCell ref="K46:M46"/>
    <mergeCell ref="N46:P46"/>
    <mergeCell ref="K47:M47"/>
    <mergeCell ref="N47:P47"/>
    <mergeCell ref="Q47:S47"/>
    <mergeCell ref="T47:V47"/>
    <mergeCell ref="Q46:S46"/>
    <mergeCell ref="T46:V46"/>
    <mergeCell ref="Q40:S40"/>
    <mergeCell ref="W46:Y46"/>
    <mergeCell ref="Z46:AB46"/>
    <mergeCell ref="W41:Y41"/>
    <mergeCell ref="Z41:AB41"/>
    <mergeCell ref="Q42:S43"/>
    <mergeCell ref="T42:V43"/>
    <mergeCell ref="W42:Y43"/>
    <mergeCell ref="Z42:AB43"/>
    <mergeCell ref="T44:V44"/>
    <mergeCell ref="W44:Y44"/>
    <mergeCell ref="Z44:AB44"/>
    <mergeCell ref="K41:M41"/>
    <mergeCell ref="N41:P41"/>
    <mergeCell ref="Q41:S41"/>
    <mergeCell ref="T41:V41"/>
    <mergeCell ref="K44:M44"/>
    <mergeCell ref="N44:P44"/>
    <mergeCell ref="Q44:S44"/>
    <mergeCell ref="K42:M43"/>
    <mergeCell ref="T40:V40"/>
    <mergeCell ref="Z40:AB40"/>
    <mergeCell ref="K39:M39"/>
    <mergeCell ref="N39:P39"/>
    <mergeCell ref="W39:Y39"/>
    <mergeCell ref="Z39:AB39"/>
    <mergeCell ref="Q39:S39"/>
    <mergeCell ref="T39:V39"/>
    <mergeCell ref="K40:M40"/>
    <mergeCell ref="N40:P40"/>
    <mergeCell ref="Z36:AB36"/>
    <mergeCell ref="W37:Y37"/>
    <mergeCell ref="Z37:AB37"/>
    <mergeCell ref="W40:Y40"/>
    <mergeCell ref="N37:P37"/>
    <mergeCell ref="Q37:S37"/>
    <mergeCell ref="T37:V37"/>
    <mergeCell ref="W36:Y36"/>
    <mergeCell ref="N34:P34"/>
    <mergeCell ref="Q34:S34"/>
    <mergeCell ref="T34:V34"/>
    <mergeCell ref="K36:M36"/>
    <mergeCell ref="N36:P36"/>
    <mergeCell ref="Q36:S36"/>
    <mergeCell ref="T36:V36"/>
    <mergeCell ref="K34:M34"/>
    <mergeCell ref="Z33:AB33"/>
    <mergeCell ref="W34:Y34"/>
    <mergeCell ref="Z34:AB34"/>
    <mergeCell ref="W33:Y33"/>
    <mergeCell ref="N33:P33"/>
    <mergeCell ref="Q33:S33"/>
    <mergeCell ref="T33:V33"/>
    <mergeCell ref="Q31:S31"/>
    <mergeCell ref="T31:V31"/>
    <mergeCell ref="Z26:AB26"/>
    <mergeCell ref="W28:Y28"/>
    <mergeCell ref="Z28:AB28"/>
    <mergeCell ref="W31:Y31"/>
    <mergeCell ref="Z31:AB31"/>
    <mergeCell ref="W26:Y26"/>
    <mergeCell ref="T28:V28"/>
    <mergeCell ref="N26:P26"/>
    <mergeCell ref="Q26:S26"/>
    <mergeCell ref="T26:V26"/>
    <mergeCell ref="N28:P28"/>
    <mergeCell ref="Q28:S28"/>
    <mergeCell ref="W25:Y25"/>
    <mergeCell ref="Z25:AB25"/>
    <mergeCell ref="K25:M25"/>
    <mergeCell ref="N25:P25"/>
    <mergeCell ref="Q25:S25"/>
    <mergeCell ref="T25:V25"/>
    <mergeCell ref="W22:Y22"/>
    <mergeCell ref="Z22:AB22"/>
    <mergeCell ref="W23:Y23"/>
    <mergeCell ref="Z23:AB23"/>
    <mergeCell ref="W24:Y24"/>
    <mergeCell ref="Z24:AB24"/>
    <mergeCell ref="K23:M23"/>
    <mergeCell ref="N23:P23"/>
    <mergeCell ref="Q23:S23"/>
    <mergeCell ref="T23:V23"/>
    <mergeCell ref="N24:P24"/>
    <mergeCell ref="T24:V24"/>
    <mergeCell ref="K24:M24"/>
    <mergeCell ref="Q24:S24"/>
    <mergeCell ref="T22:V22"/>
    <mergeCell ref="K20:M20"/>
    <mergeCell ref="N20:P20"/>
    <mergeCell ref="K21:M21"/>
    <mergeCell ref="N21:P21"/>
    <mergeCell ref="Q21:S21"/>
    <mergeCell ref="W21:Y21"/>
    <mergeCell ref="Z21:AB21"/>
    <mergeCell ref="Z20:AB20"/>
    <mergeCell ref="T21:V21"/>
    <mergeCell ref="T20:V20"/>
    <mergeCell ref="Z18:AB18"/>
    <mergeCell ref="W19:Y19"/>
    <mergeCell ref="Z19:AB19"/>
    <mergeCell ref="W18:Y18"/>
    <mergeCell ref="Z16:AB16"/>
    <mergeCell ref="K17:M17"/>
    <mergeCell ref="N17:P17"/>
    <mergeCell ref="Q17:S17"/>
    <mergeCell ref="T17:V17"/>
    <mergeCell ref="W17:Y17"/>
    <mergeCell ref="Z17:AB17"/>
    <mergeCell ref="K16:M16"/>
    <mergeCell ref="T16:V16"/>
    <mergeCell ref="Q16:S16"/>
    <mergeCell ref="B9:D9"/>
    <mergeCell ref="B10:D10"/>
    <mergeCell ref="N15:P15"/>
    <mergeCell ref="Q15:S15"/>
    <mergeCell ref="B15:I15"/>
    <mergeCell ref="B41:J41"/>
    <mergeCell ref="D4:Z5"/>
    <mergeCell ref="K13:M13"/>
    <mergeCell ref="N13:P13"/>
    <mergeCell ref="K12:P12"/>
    <mergeCell ref="E7:O7"/>
    <mergeCell ref="B12:J13"/>
    <mergeCell ref="E9:O10"/>
    <mergeCell ref="Z15:AB15"/>
    <mergeCell ref="Q9:Q10"/>
    <mergeCell ref="B46:I46"/>
    <mergeCell ref="B44:I44"/>
    <mergeCell ref="B47:J47"/>
    <mergeCell ref="K15:M15"/>
    <mergeCell ref="K26:M26"/>
    <mergeCell ref="K28:M28"/>
    <mergeCell ref="K37:M37"/>
    <mergeCell ref="B18:I18"/>
    <mergeCell ref="B19:I19"/>
    <mergeCell ref="K33:M33"/>
    <mergeCell ref="B60:I60"/>
    <mergeCell ref="B59:I59"/>
    <mergeCell ref="B58:I58"/>
    <mergeCell ref="B48:I48"/>
    <mergeCell ref="B51:J51"/>
    <mergeCell ref="S1:AC1"/>
    <mergeCell ref="W13:Y13"/>
    <mergeCell ref="Z13:AB13"/>
    <mergeCell ref="Q12:V12"/>
    <mergeCell ref="W12:AB12"/>
    <mergeCell ref="T13:V13"/>
    <mergeCell ref="Q13:S13"/>
    <mergeCell ref="W15:Y15"/>
    <mergeCell ref="W16:Y16"/>
    <mergeCell ref="B37:I37"/>
    <mergeCell ref="K18:M18"/>
    <mergeCell ref="N18:P18"/>
    <mergeCell ref="Q18:S18"/>
    <mergeCell ref="T18:V18"/>
    <mergeCell ref="W20:Y20"/>
    <mergeCell ref="N16:P16"/>
    <mergeCell ref="B31:I31"/>
    <mergeCell ref="K31:M31"/>
    <mergeCell ref="N31:P31"/>
    <mergeCell ref="K19:M19"/>
    <mergeCell ref="T15:V15"/>
    <mergeCell ref="Q19:S19"/>
    <mergeCell ref="T19:V19"/>
    <mergeCell ref="Q20:S20"/>
    <mergeCell ref="K22:M22"/>
    <mergeCell ref="N22:P22"/>
    <mergeCell ref="Q22:S22"/>
    <mergeCell ref="N19:P19"/>
    <mergeCell ref="B29:J29"/>
    <mergeCell ref="B30:J30"/>
    <mergeCell ref="K29:M29"/>
    <mergeCell ref="N29:P29"/>
    <mergeCell ref="K30:M30"/>
    <mergeCell ref="N30:P30"/>
    <mergeCell ref="B20:I20"/>
    <mergeCell ref="Q30:S30"/>
    <mergeCell ref="T30:V30"/>
    <mergeCell ref="Z30:AB30"/>
    <mergeCell ref="Q29:S29"/>
    <mergeCell ref="T29:V29"/>
    <mergeCell ref="Z29:AB29"/>
    <mergeCell ref="W51:Y51"/>
    <mergeCell ref="Z51:AB51"/>
    <mergeCell ref="B7:D7"/>
    <mergeCell ref="K51:M51"/>
    <mergeCell ref="N51:P51"/>
    <mergeCell ref="Q51:S51"/>
    <mergeCell ref="T51:V51"/>
    <mergeCell ref="B42:J43"/>
    <mergeCell ref="W29:Y29"/>
    <mergeCell ref="W30:Y30"/>
  </mergeCell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V172"/>
  <sheetViews>
    <sheetView showGridLines="0" showRowColHeaders="0" showZeros="0" workbookViewId="0" topLeftCell="A1">
      <selection activeCell="E9" sqref="E9:O10"/>
    </sheetView>
  </sheetViews>
  <sheetFormatPr defaultColWidth="9.00390625" defaultRowHeight="13.5"/>
  <cols>
    <col min="1" max="8" width="3.00390625" style="113" customWidth="1"/>
    <col min="9" max="10" width="3.00390625" style="115" customWidth="1"/>
    <col min="11" max="18" width="3.00390625" style="113" customWidth="1"/>
    <col min="19" max="29" width="3.00390625" style="4" customWidth="1"/>
    <col min="30" max="16384" width="9.00390625" style="4" customWidth="1"/>
  </cols>
  <sheetData>
    <row r="1" spans="1:29" s="109"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row>
    <row r="2" spans="1:29" ht="12" customHeight="1">
      <c r="A2" s="110"/>
      <c r="B2" s="110"/>
      <c r="C2" s="110"/>
      <c r="D2" s="110"/>
      <c r="E2" s="111"/>
      <c r="F2" s="111"/>
      <c r="G2" s="111"/>
      <c r="H2" s="111"/>
      <c r="I2" s="110"/>
      <c r="J2" s="110"/>
      <c r="K2" s="111"/>
      <c r="L2" s="111"/>
      <c r="M2" s="110"/>
      <c r="N2" s="110"/>
      <c r="O2" s="110"/>
      <c r="P2" s="110"/>
      <c r="Q2" s="110"/>
      <c r="R2" s="111"/>
      <c r="S2" s="152"/>
      <c r="T2" s="152"/>
      <c r="U2" s="152"/>
      <c r="V2" s="152"/>
      <c r="W2" s="152"/>
      <c r="X2" s="152"/>
      <c r="Y2" s="152"/>
      <c r="Z2" s="152"/>
      <c r="AA2" s="152"/>
      <c r="AB2" s="152"/>
      <c r="AC2" s="107" t="s">
        <v>247</v>
      </c>
    </row>
    <row r="3" ht="13.5">
      <c r="R3" s="131"/>
    </row>
    <row r="4" spans="4:26" ht="15" customHeight="1">
      <c r="D4" s="306" t="s">
        <v>292</v>
      </c>
      <c r="E4" s="307"/>
      <c r="F4" s="307"/>
      <c r="G4" s="307"/>
      <c r="H4" s="307"/>
      <c r="I4" s="307"/>
      <c r="J4" s="307"/>
      <c r="K4" s="307"/>
      <c r="L4" s="307"/>
      <c r="M4" s="307"/>
      <c r="N4" s="307"/>
      <c r="O4" s="307"/>
      <c r="P4" s="307"/>
      <c r="Q4" s="307"/>
      <c r="R4" s="307"/>
      <c r="S4" s="307"/>
      <c r="T4" s="307"/>
      <c r="U4" s="307"/>
      <c r="V4" s="307"/>
      <c r="W4" s="307"/>
      <c r="X4" s="307"/>
      <c r="Y4" s="307"/>
      <c r="Z4" s="308"/>
    </row>
    <row r="5" spans="3:26" ht="15" customHeight="1">
      <c r="C5" s="139"/>
      <c r="D5" s="309"/>
      <c r="E5" s="310"/>
      <c r="F5" s="310"/>
      <c r="G5" s="310"/>
      <c r="H5" s="310"/>
      <c r="I5" s="310"/>
      <c r="J5" s="310"/>
      <c r="K5" s="310"/>
      <c r="L5" s="310"/>
      <c r="M5" s="310"/>
      <c r="N5" s="310"/>
      <c r="O5" s="310"/>
      <c r="P5" s="310"/>
      <c r="Q5" s="310"/>
      <c r="R5" s="310"/>
      <c r="S5" s="310"/>
      <c r="T5" s="310"/>
      <c r="U5" s="310"/>
      <c r="V5" s="310"/>
      <c r="W5" s="310"/>
      <c r="X5" s="310"/>
      <c r="Y5" s="310"/>
      <c r="Z5" s="311"/>
    </row>
    <row r="6" spans="6:18" ht="13.5">
      <c r="F6" s="114"/>
      <c r="L6" s="115"/>
      <c r="M6" s="115"/>
      <c r="N6" s="115"/>
      <c r="O6" s="115"/>
      <c r="P6" s="115"/>
      <c r="Q6" s="115"/>
      <c r="R6" s="115"/>
    </row>
    <row r="7" spans="1:23" s="140" customFormat="1" ht="21.75" customHeight="1">
      <c r="A7" s="113"/>
      <c r="B7" s="355" t="s">
        <v>398</v>
      </c>
      <c r="C7" s="356"/>
      <c r="D7" s="357"/>
      <c r="E7" s="365">
        <f>'1-2'!E17:O17</f>
        <v>0</v>
      </c>
      <c r="F7" s="400"/>
      <c r="G7" s="400"/>
      <c r="H7" s="400"/>
      <c r="I7" s="400"/>
      <c r="J7" s="400"/>
      <c r="K7" s="400"/>
      <c r="L7" s="400"/>
      <c r="M7" s="400"/>
      <c r="N7" s="400"/>
      <c r="O7" s="401"/>
      <c r="P7" s="115"/>
      <c r="Q7" s="119" t="s">
        <v>321</v>
      </c>
      <c r="R7" s="120"/>
      <c r="W7" s="141"/>
    </row>
    <row r="8" spans="2:18" ht="10.5" customHeight="1">
      <c r="B8" s="125"/>
      <c r="C8" s="125"/>
      <c r="D8" s="125"/>
      <c r="F8" s="114"/>
      <c r="L8" s="115"/>
      <c r="M8" s="115"/>
      <c r="N8" s="115"/>
      <c r="O8" s="115"/>
      <c r="P8" s="115"/>
      <c r="Q8" s="115"/>
      <c r="R8" s="115"/>
    </row>
    <row r="9" spans="1:29" s="1" customFormat="1" ht="10.5" customHeight="1">
      <c r="A9" s="113"/>
      <c r="B9" s="421" t="s">
        <v>131</v>
      </c>
      <c r="C9" s="421"/>
      <c r="D9" s="422"/>
      <c r="E9" s="319"/>
      <c r="F9" s="423"/>
      <c r="G9" s="423"/>
      <c r="H9" s="423"/>
      <c r="I9" s="423"/>
      <c r="J9" s="423"/>
      <c r="K9" s="423"/>
      <c r="L9" s="423"/>
      <c r="M9" s="423"/>
      <c r="N9" s="423"/>
      <c r="O9" s="424"/>
      <c r="P9" s="115"/>
      <c r="Q9" s="328" t="s">
        <v>321</v>
      </c>
      <c r="R9" s="113"/>
      <c r="U9" s="4"/>
      <c r="V9" s="4"/>
      <c r="W9" s="4"/>
      <c r="X9" s="4"/>
      <c r="Y9" s="4"/>
      <c r="Z9" s="4"/>
      <c r="AA9" s="4"/>
      <c r="AB9" s="4"/>
      <c r="AC9" s="4"/>
    </row>
    <row r="10" spans="1:48" s="1" customFormat="1" ht="10.5" customHeight="1">
      <c r="A10" s="113"/>
      <c r="B10" s="462" t="s">
        <v>387</v>
      </c>
      <c r="C10" s="462"/>
      <c r="D10" s="463"/>
      <c r="E10" s="425"/>
      <c r="F10" s="426"/>
      <c r="G10" s="426"/>
      <c r="H10" s="426"/>
      <c r="I10" s="426"/>
      <c r="J10" s="426"/>
      <c r="K10" s="426"/>
      <c r="L10" s="426"/>
      <c r="M10" s="426"/>
      <c r="N10" s="426"/>
      <c r="O10" s="427"/>
      <c r="P10" s="113"/>
      <c r="Q10" s="328"/>
      <c r="R10" s="11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29" s="1" customFormat="1" ht="10.5" customHeight="1">
      <c r="A11" s="113"/>
      <c r="B11" s="113"/>
      <c r="C11" s="113"/>
      <c r="D11" s="113"/>
      <c r="E11" s="113"/>
      <c r="F11" s="114"/>
      <c r="G11" s="113"/>
      <c r="H11" s="113"/>
      <c r="I11" s="113"/>
      <c r="J11" s="113"/>
      <c r="K11" s="113"/>
      <c r="L11" s="115"/>
      <c r="M11" s="115"/>
      <c r="N11" s="115"/>
      <c r="O11" s="115"/>
      <c r="P11" s="115"/>
      <c r="Q11" s="115"/>
      <c r="R11" s="115"/>
      <c r="S11" s="4"/>
      <c r="T11" s="4"/>
      <c r="U11" s="4"/>
      <c r="V11" s="4"/>
      <c r="W11" s="4"/>
      <c r="X11" s="4"/>
      <c r="Y11" s="4"/>
      <c r="Z11" s="4"/>
      <c r="AA11" s="4"/>
      <c r="AB11" s="4"/>
      <c r="AC11" s="4"/>
    </row>
    <row r="12" spans="2:28" ht="10.5" customHeight="1">
      <c r="B12" s="402"/>
      <c r="C12" s="457"/>
      <c r="D12" s="457"/>
      <c r="E12" s="457"/>
      <c r="F12" s="457"/>
      <c r="G12" s="457"/>
      <c r="H12" s="457"/>
      <c r="I12" s="457"/>
      <c r="J12" s="458"/>
      <c r="K12" s="347" t="s">
        <v>291</v>
      </c>
      <c r="L12" s="348"/>
      <c r="M12" s="348"/>
      <c r="N12" s="348"/>
      <c r="O12" s="348"/>
      <c r="P12" s="304"/>
      <c r="Q12" s="347" t="s">
        <v>391</v>
      </c>
      <c r="R12" s="348"/>
      <c r="S12" s="348"/>
      <c r="T12" s="348"/>
      <c r="U12" s="348"/>
      <c r="V12" s="304"/>
      <c r="W12" s="347" t="s">
        <v>392</v>
      </c>
      <c r="X12" s="348"/>
      <c r="Y12" s="348"/>
      <c r="Z12" s="348"/>
      <c r="AA12" s="348"/>
      <c r="AB12" s="304"/>
    </row>
    <row r="13" spans="2:28" ht="10.5" customHeight="1">
      <c r="B13" s="459"/>
      <c r="C13" s="460"/>
      <c r="D13" s="460"/>
      <c r="E13" s="460"/>
      <c r="F13" s="460"/>
      <c r="G13" s="460"/>
      <c r="H13" s="460"/>
      <c r="I13" s="460"/>
      <c r="J13" s="461"/>
      <c r="K13" s="416" t="s">
        <v>393</v>
      </c>
      <c r="L13" s="446"/>
      <c r="M13" s="447"/>
      <c r="N13" s="416" t="s">
        <v>309</v>
      </c>
      <c r="O13" s="446"/>
      <c r="P13" s="447"/>
      <c r="Q13" s="416" t="s">
        <v>393</v>
      </c>
      <c r="R13" s="446"/>
      <c r="S13" s="447"/>
      <c r="T13" s="416" t="s">
        <v>309</v>
      </c>
      <c r="U13" s="446"/>
      <c r="V13" s="447"/>
      <c r="W13" s="416" t="s">
        <v>230</v>
      </c>
      <c r="X13" s="446"/>
      <c r="Y13" s="447"/>
      <c r="Z13" s="448" t="s">
        <v>190</v>
      </c>
      <c r="AA13" s="449"/>
      <c r="AB13" s="447"/>
    </row>
    <row r="14" spans="2:28" ht="10.5" customHeight="1">
      <c r="B14" s="479" t="s">
        <v>133</v>
      </c>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2"/>
    </row>
    <row r="15" spans="2:28" ht="10.5" customHeight="1">
      <c r="B15" s="489" t="s">
        <v>269</v>
      </c>
      <c r="C15" s="481"/>
      <c r="D15" s="481"/>
      <c r="E15" s="493"/>
      <c r="F15" s="493"/>
      <c r="G15" s="493"/>
      <c r="H15" s="493"/>
      <c r="I15" s="493"/>
      <c r="J15" s="147"/>
      <c r="K15" s="334"/>
      <c r="L15" s="492"/>
      <c r="M15" s="491"/>
      <c r="N15" s="261"/>
      <c r="O15" s="490"/>
      <c r="P15" s="491"/>
      <c r="Q15" s="334"/>
      <c r="R15" s="492"/>
      <c r="S15" s="491"/>
      <c r="T15" s="395"/>
      <c r="U15" s="492"/>
      <c r="V15" s="491"/>
      <c r="W15" s="344">
        <f>K15+Q15</f>
        <v>0</v>
      </c>
      <c r="X15" s="345"/>
      <c r="Y15" s="346"/>
      <c r="Z15" s="344">
        <f>K15*5+Q15*2.5</f>
        <v>0</v>
      </c>
      <c r="AA15" s="345"/>
      <c r="AB15" s="346"/>
    </row>
    <row r="16" spans="2:28" ht="10.5" customHeight="1">
      <c r="B16" s="489" t="s">
        <v>287</v>
      </c>
      <c r="C16" s="481"/>
      <c r="D16" s="481"/>
      <c r="E16" s="481"/>
      <c r="F16" s="481"/>
      <c r="G16" s="481"/>
      <c r="H16" s="481"/>
      <c r="I16" s="481"/>
      <c r="J16" s="145"/>
      <c r="K16" s="334"/>
      <c r="L16" s="492"/>
      <c r="M16" s="491"/>
      <c r="N16" s="261"/>
      <c r="O16" s="490"/>
      <c r="P16" s="491"/>
      <c r="Q16" s="334"/>
      <c r="R16" s="492"/>
      <c r="S16" s="491"/>
      <c r="T16" s="395"/>
      <c r="U16" s="492"/>
      <c r="V16" s="491"/>
      <c r="W16" s="344">
        <f aca="true" t="shared" si="0" ref="W16:W30">K16+Q16</f>
        <v>0</v>
      </c>
      <c r="X16" s="345"/>
      <c r="Y16" s="346"/>
      <c r="Z16" s="344">
        <f aca="true" t="shared" si="1" ref="Z16:Z30">K16*5+Q16*2.5</f>
        <v>0</v>
      </c>
      <c r="AA16" s="345"/>
      <c r="AB16" s="346"/>
    </row>
    <row r="17" spans="2:28" ht="10.5" customHeight="1">
      <c r="B17" s="489" t="s">
        <v>288</v>
      </c>
      <c r="C17" s="481"/>
      <c r="D17" s="481"/>
      <c r="E17" s="481"/>
      <c r="F17" s="481"/>
      <c r="G17" s="481"/>
      <c r="H17" s="481"/>
      <c r="I17" s="481"/>
      <c r="J17" s="145"/>
      <c r="K17" s="334"/>
      <c r="L17" s="492"/>
      <c r="M17" s="491"/>
      <c r="N17" s="261"/>
      <c r="O17" s="490"/>
      <c r="P17" s="491"/>
      <c r="Q17" s="334"/>
      <c r="R17" s="492"/>
      <c r="S17" s="491"/>
      <c r="T17" s="395"/>
      <c r="U17" s="492"/>
      <c r="V17" s="491"/>
      <c r="W17" s="344">
        <f t="shared" si="0"/>
        <v>0</v>
      </c>
      <c r="X17" s="345"/>
      <c r="Y17" s="346"/>
      <c r="Z17" s="344">
        <f t="shared" si="1"/>
        <v>0</v>
      </c>
      <c r="AA17" s="345"/>
      <c r="AB17" s="346"/>
    </row>
    <row r="18" spans="2:28" ht="10.5" customHeight="1">
      <c r="B18" s="489" t="s">
        <v>289</v>
      </c>
      <c r="C18" s="481"/>
      <c r="D18" s="481"/>
      <c r="E18" s="481"/>
      <c r="F18" s="481"/>
      <c r="G18" s="481"/>
      <c r="H18" s="481"/>
      <c r="I18" s="481"/>
      <c r="J18" s="145"/>
      <c r="K18" s="334"/>
      <c r="L18" s="492"/>
      <c r="M18" s="491"/>
      <c r="N18" s="261"/>
      <c r="O18" s="490"/>
      <c r="P18" s="491"/>
      <c r="Q18" s="334"/>
      <c r="R18" s="492"/>
      <c r="S18" s="491"/>
      <c r="T18" s="395"/>
      <c r="U18" s="492"/>
      <c r="V18" s="491"/>
      <c r="W18" s="344">
        <f t="shared" si="0"/>
        <v>0</v>
      </c>
      <c r="X18" s="345"/>
      <c r="Y18" s="346"/>
      <c r="Z18" s="344">
        <f t="shared" si="1"/>
        <v>0</v>
      </c>
      <c r="AA18" s="345"/>
      <c r="AB18" s="346"/>
    </row>
    <row r="19" spans="2:34" ht="10.5" customHeight="1">
      <c r="B19" s="489" t="s">
        <v>310</v>
      </c>
      <c r="C19" s="481"/>
      <c r="D19" s="481"/>
      <c r="E19" s="481"/>
      <c r="F19" s="481"/>
      <c r="G19" s="481"/>
      <c r="H19" s="481"/>
      <c r="I19" s="481"/>
      <c r="J19" s="145"/>
      <c r="K19" s="334"/>
      <c r="L19" s="492"/>
      <c r="M19" s="491"/>
      <c r="N19" s="261"/>
      <c r="O19" s="490"/>
      <c r="P19" s="491"/>
      <c r="Q19" s="334"/>
      <c r="R19" s="492"/>
      <c r="S19" s="491"/>
      <c r="T19" s="395"/>
      <c r="U19" s="492"/>
      <c r="V19" s="491"/>
      <c r="W19" s="344">
        <f t="shared" si="0"/>
        <v>0</v>
      </c>
      <c r="X19" s="345"/>
      <c r="Y19" s="346"/>
      <c r="Z19" s="344">
        <f t="shared" si="1"/>
        <v>0</v>
      </c>
      <c r="AA19" s="345"/>
      <c r="AB19" s="346"/>
      <c r="AH19" s="148"/>
    </row>
    <row r="20" spans="2:28" ht="10.5" customHeight="1">
      <c r="B20" s="489" t="s">
        <v>33</v>
      </c>
      <c r="C20" s="481"/>
      <c r="D20" s="481"/>
      <c r="E20" s="481"/>
      <c r="F20" s="481"/>
      <c r="G20" s="481"/>
      <c r="H20" s="481"/>
      <c r="I20" s="481"/>
      <c r="J20" s="145"/>
      <c r="K20" s="334"/>
      <c r="L20" s="492"/>
      <c r="M20" s="491"/>
      <c r="N20" s="261"/>
      <c r="O20" s="490"/>
      <c r="P20" s="491"/>
      <c r="Q20" s="334"/>
      <c r="R20" s="492"/>
      <c r="S20" s="491"/>
      <c r="T20" s="395"/>
      <c r="U20" s="492"/>
      <c r="V20" s="491"/>
      <c r="W20" s="344">
        <f t="shared" si="0"/>
        <v>0</v>
      </c>
      <c r="X20" s="345"/>
      <c r="Y20" s="346"/>
      <c r="Z20" s="344">
        <f t="shared" si="1"/>
        <v>0</v>
      </c>
      <c r="AA20" s="345"/>
      <c r="AB20" s="346"/>
    </row>
    <row r="21" spans="2:28" ht="10.5" customHeight="1">
      <c r="B21" s="489" t="s">
        <v>311</v>
      </c>
      <c r="C21" s="481"/>
      <c r="D21" s="481"/>
      <c r="E21" s="481"/>
      <c r="F21" s="481"/>
      <c r="G21" s="481"/>
      <c r="H21" s="481"/>
      <c r="I21" s="481"/>
      <c r="J21" s="145"/>
      <c r="K21" s="334"/>
      <c r="L21" s="492"/>
      <c r="M21" s="491"/>
      <c r="N21" s="261"/>
      <c r="O21" s="490"/>
      <c r="P21" s="491"/>
      <c r="Q21" s="334"/>
      <c r="R21" s="492"/>
      <c r="S21" s="491"/>
      <c r="T21" s="395"/>
      <c r="U21" s="492"/>
      <c r="V21" s="491"/>
      <c r="W21" s="344">
        <f t="shared" si="0"/>
        <v>0</v>
      </c>
      <c r="X21" s="345"/>
      <c r="Y21" s="346"/>
      <c r="Z21" s="344">
        <f t="shared" si="1"/>
        <v>0</v>
      </c>
      <c r="AA21" s="345"/>
      <c r="AB21" s="346"/>
    </row>
    <row r="22" spans="2:28" ht="10.5" customHeight="1">
      <c r="B22" s="489" t="s">
        <v>312</v>
      </c>
      <c r="C22" s="481"/>
      <c r="D22" s="481"/>
      <c r="E22" s="481"/>
      <c r="F22" s="481"/>
      <c r="G22" s="481"/>
      <c r="H22" s="481"/>
      <c r="I22" s="481"/>
      <c r="J22" s="145"/>
      <c r="K22" s="334"/>
      <c r="L22" s="492"/>
      <c r="M22" s="491"/>
      <c r="N22" s="261"/>
      <c r="O22" s="490"/>
      <c r="P22" s="491"/>
      <c r="Q22" s="334"/>
      <c r="R22" s="492"/>
      <c r="S22" s="491"/>
      <c r="T22" s="395"/>
      <c r="U22" s="492"/>
      <c r="V22" s="491"/>
      <c r="W22" s="344">
        <f t="shared" si="0"/>
        <v>0</v>
      </c>
      <c r="X22" s="345"/>
      <c r="Y22" s="346"/>
      <c r="Z22" s="344">
        <f t="shared" si="1"/>
        <v>0</v>
      </c>
      <c r="AA22" s="345"/>
      <c r="AB22" s="346"/>
    </row>
    <row r="23" spans="2:28" ht="10.5" customHeight="1">
      <c r="B23" s="489" t="s">
        <v>298</v>
      </c>
      <c r="C23" s="480"/>
      <c r="D23" s="480"/>
      <c r="E23" s="480"/>
      <c r="F23" s="480"/>
      <c r="G23" s="480"/>
      <c r="H23" s="481"/>
      <c r="I23" s="481"/>
      <c r="J23" s="387"/>
      <c r="K23" s="334"/>
      <c r="L23" s="492"/>
      <c r="M23" s="491"/>
      <c r="N23" s="261"/>
      <c r="O23" s="490"/>
      <c r="P23" s="491"/>
      <c r="Q23" s="334"/>
      <c r="R23" s="492"/>
      <c r="S23" s="491"/>
      <c r="T23" s="395"/>
      <c r="U23" s="492"/>
      <c r="V23" s="491"/>
      <c r="W23" s="344">
        <f t="shared" si="0"/>
        <v>0</v>
      </c>
      <c r="X23" s="345"/>
      <c r="Y23" s="346"/>
      <c r="Z23" s="344">
        <f t="shared" si="1"/>
        <v>0</v>
      </c>
      <c r="AA23" s="345"/>
      <c r="AB23" s="346"/>
    </row>
    <row r="24" spans="2:28" ht="10.5" customHeight="1">
      <c r="B24" s="489" t="s">
        <v>299</v>
      </c>
      <c r="C24" s="481"/>
      <c r="D24" s="481"/>
      <c r="E24" s="481"/>
      <c r="F24" s="481"/>
      <c r="G24" s="481"/>
      <c r="H24" s="481"/>
      <c r="I24" s="481"/>
      <c r="J24" s="145"/>
      <c r="K24" s="334"/>
      <c r="L24" s="492"/>
      <c r="M24" s="491"/>
      <c r="N24" s="261"/>
      <c r="O24" s="490"/>
      <c r="P24" s="491"/>
      <c r="Q24" s="334"/>
      <c r="R24" s="492"/>
      <c r="S24" s="491"/>
      <c r="T24" s="395"/>
      <c r="U24" s="492"/>
      <c r="V24" s="491"/>
      <c r="W24" s="344">
        <f t="shared" si="0"/>
        <v>0</v>
      </c>
      <c r="X24" s="345"/>
      <c r="Y24" s="346"/>
      <c r="Z24" s="344">
        <f t="shared" si="1"/>
        <v>0</v>
      </c>
      <c r="AA24" s="345"/>
      <c r="AB24" s="346"/>
    </row>
    <row r="25" spans="2:28" ht="10.5" customHeight="1">
      <c r="B25" s="489" t="s">
        <v>199</v>
      </c>
      <c r="C25" s="481"/>
      <c r="D25" s="481"/>
      <c r="E25" s="481"/>
      <c r="F25" s="481"/>
      <c r="G25" s="481"/>
      <c r="H25" s="481"/>
      <c r="I25" s="481"/>
      <c r="J25" s="145"/>
      <c r="K25" s="334"/>
      <c r="L25" s="492"/>
      <c r="M25" s="491"/>
      <c r="N25" s="261"/>
      <c r="O25" s="490"/>
      <c r="P25" s="491"/>
      <c r="Q25" s="334"/>
      <c r="R25" s="492"/>
      <c r="S25" s="491"/>
      <c r="T25" s="395"/>
      <c r="U25" s="492"/>
      <c r="V25" s="491"/>
      <c r="W25" s="344">
        <f t="shared" si="0"/>
        <v>0</v>
      </c>
      <c r="X25" s="345"/>
      <c r="Y25" s="346"/>
      <c r="Z25" s="344">
        <f t="shared" si="1"/>
        <v>0</v>
      </c>
      <c r="AA25" s="345"/>
      <c r="AB25" s="346"/>
    </row>
    <row r="26" spans="2:28" ht="10.5" customHeight="1">
      <c r="B26" s="489" t="s">
        <v>373</v>
      </c>
      <c r="C26" s="481"/>
      <c r="D26" s="481"/>
      <c r="E26" s="481"/>
      <c r="F26" s="481"/>
      <c r="G26" s="481"/>
      <c r="H26" s="481"/>
      <c r="I26" s="481"/>
      <c r="J26" s="145"/>
      <c r="K26" s="334"/>
      <c r="L26" s="492"/>
      <c r="M26" s="491"/>
      <c r="N26" s="261"/>
      <c r="O26" s="490"/>
      <c r="P26" s="491"/>
      <c r="Q26" s="334"/>
      <c r="R26" s="492"/>
      <c r="S26" s="491"/>
      <c r="T26" s="395"/>
      <c r="U26" s="492"/>
      <c r="V26" s="491"/>
      <c r="W26" s="344">
        <f t="shared" si="0"/>
        <v>0</v>
      </c>
      <c r="X26" s="345"/>
      <c r="Y26" s="346"/>
      <c r="Z26" s="344">
        <f t="shared" si="1"/>
        <v>0</v>
      </c>
      <c r="AA26" s="345"/>
      <c r="AB26" s="346"/>
    </row>
    <row r="27" spans="2:28" ht="10.5" customHeight="1">
      <c r="B27" s="489" t="s">
        <v>383</v>
      </c>
      <c r="C27" s="481"/>
      <c r="D27" s="481"/>
      <c r="E27" s="481"/>
      <c r="F27" s="481"/>
      <c r="G27" s="481"/>
      <c r="H27" s="481"/>
      <c r="I27" s="481"/>
      <c r="J27" s="145"/>
      <c r="K27" s="334"/>
      <c r="L27" s="492"/>
      <c r="M27" s="491"/>
      <c r="N27" s="261"/>
      <c r="O27" s="490"/>
      <c r="P27" s="491"/>
      <c r="Q27" s="334"/>
      <c r="R27" s="492"/>
      <c r="S27" s="491"/>
      <c r="T27" s="395"/>
      <c r="U27" s="492"/>
      <c r="V27" s="491"/>
      <c r="W27" s="344">
        <f t="shared" si="0"/>
        <v>0</v>
      </c>
      <c r="X27" s="345"/>
      <c r="Y27" s="346"/>
      <c r="Z27" s="344">
        <f t="shared" si="1"/>
        <v>0</v>
      </c>
      <c r="AA27" s="345"/>
      <c r="AB27" s="346"/>
    </row>
    <row r="28" spans="2:28" ht="10.5" customHeight="1">
      <c r="B28" s="489" t="s">
        <v>384</v>
      </c>
      <c r="C28" s="481"/>
      <c r="D28" s="481"/>
      <c r="E28" s="481"/>
      <c r="F28" s="481"/>
      <c r="G28" s="481"/>
      <c r="H28" s="481"/>
      <c r="I28" s="481"/>
      <c r="J28" s="145"/>
      <c r="K28" s="334"/>
      <c r="L28" s="492"/>
      <c r="M28" s="491"/>
      <c r="N28" s="261"/>
      <c r="O28" s="490"/>
      <c r="P28" s="491"/>
      <c r="Q28" s="334"/>
      <c r="R28" s="492"/>
      <c r="S28" s="491"/>
      <c r="T28" s="395"/>
      <c r="U28" s="492"/>
      <c r="V28" s="491"/>
      <c r="W28" s="344">
        <f t="shared" si="0"/>
        <v>0</v>
      </c>
      <c r="X28" s="345"/>
      <c r="Y28" s="346"/>
      <c r="Z28" s="344">
        <f t="shared" si="1"/>
        <v>0</v>
      </c>
      <c r="AA28" s="345"/>
      <c r="AB28" s="346"/>
    </row>
    <row r="29" spans="2:28" ht="10.5" customHeight="1">
      <c r="B29" s="489" t="s">
        <v>385</v>
      </c>
      <c r="C29" s="481"/>
      <c r="D29" s="481"/>
      <c r="E29" s="481"/>
      <c r="F29" s="481"/>
      <c r="G29" s="481"/>
      <c r="H29" s="481"/>
      <c r="I29" s="481"/>
      <c r="J29" s="145"/>
      <c r="K29" s="334"/>
      <c r="L29" s="492"/>
      <c r="M29" s="491"/>
      <c r="N29" s="261"/>
      <c r="O29" s="490"/>
      <c r="P29" s="491"/>
      <c r="Q29" s="334"/>
      <c r="R29" s="492"/>
      <c r="S29" s="491"/>
      <c r="T29" s="395"/>
      <c r="U29" s="492"/>
      <c r="V29" s="491"/>
      <c r="W29" s="344">
        <f t="shared" si="0"/>
        <v>0</v>
      </c>
      <c r="X29" s="345"/>
      <c r="Y29" s="346"/>
      <c r="Z29" s="344">
        <f t="shared" si="1"/>
        <v>0</v>
      </c>
      <c r="AA29" s="345"/>
      <c r="AB29" s="346"/>
    </row>
    <row r="30" spans="2:28" ht="10.5" customHeight="1">
      <c r="B30" s="489" t="s">
        <v>228</v>
      </c>
      <c r="C30" s="481"/>
      <c r="D30" s="481"/>
      <c r="E30" s="481"/>
      <c r="F30" s="481"/>
      <c r="G30" s="481"/>
      <c r="H30" s="481"/>
      <c r="I30" s="481"/>
      <c r="J30" s="145"/>
      <c r="K30" s="334"/>
      <c r="L30" s="492"/>
      <c r="M30" s="491"/>
      <c r="N30" s="261"/>
      <c r="O30" s="490"/>
      <c r="P30" s="491"/>
      <c r="Q30" s="334"/>
      <c r="R30" s="492"/>
      <c r="S30" s="491"/>
      <c r="T30" s="395"/>
      <c r="U30" s="492"/>
      <c r="V30" s="491"/>
      <c r="W30" s="344">
        <f t="shared" si="0"/>
        <v>0</v>
      </c>
      <c r="X30" s="345"/>
      <c r="Y30" s="346"/>
      <c r="Z30" s="344">
        <f t="shared" si="1"/>
        <v>0</v>
      </c>
      <c r="AA30" s="345"/>
      <c r="AB30" s="346"/>
    </row>
    <row r="31" spans="2:28" ht="10.5" customHeight="1">
      <c r="B31" s="489" t="s">
        <v>366</v>
      </c>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2"/>
    </row>
    <row r="32" spans="2:28" ht="10.5" customHeight="1">
      <c r="B32" s="489" t="s">
        <v>277</v>
      </c>
      <c r="C32" s="481"/>
      <c r="D32" s="481"/>
      <c r="E32" s="481"/>
      <c r="F32" s="481"/>
      <c r="G32" s="481"/>
      <c r="H32" s="481"/>
      <c r="I32" s="481"/>
      <c r="J32" s="145"/>
      <c r="K32" s="334"/>
      <c r="L32" s="492"/>
      <c r="M32" s="491"/>
      <c r="N32" s="334"/>
      <c r="O32" s="492"/>
      <c r="P32" s="491"/>
      <c r="Q32" s="334"/>
      <c r="R32" s="492"/>
      <c r="S32" s="491"/>
      <c r="T32" s="395"/>
      <c r="U32" s="492"/>
      <c r="V32" s="491"/>
      <c r="W32" s="344">
        <f>K32+Q32</f>
        <v>0</v>
      </c>
      <c r="X32" s="345"/>
      <c r="Y32" s="346"/>
      <c r="Z32" s="344">
        <f>K32*5+Q32*2.5</f>
        <v>0</v>
      </c>
      <c r="AA32" s="345"/>
      <c r="AB32" s="346"/>
    </row>
    <row r="33" spans="2:28" ht="10.5" customHeight="1">
      <c r="B33" s="489" t="s">
        <v>278</v>
      </c>
      <c r="C33" s="481"/>
      <c r="D33" s="481"/>
      <c r="E33" s="481"/>
      <c r="F33" s="481"/>
      <c r="G33" s="481"/>
      <c r="H33" s="481"/>
      <c r="I33" s="481"/>
      <c r="J33" s="145"/>
      <c r="K33" s="334"/>
      <c r="L33" s="492"/>
      <c r="M33" s="491"/>
      <c r="N33" s="334"/>
      <c r="O33" s="492"/>
      <c r="P33" s="491"/>
      <c r="Q33" s="334"/>
      <c r="R33" s="492"/>
      <c r="S33" s="491"/>
      <c r="T33" s="395"/>
      <c r="U33" s="492"/>
      <c r="V33" s="491"/>
      <c r="W33" s="344">
        <f>K33+Q33</f>
        <v>0</v>
      </c>
      <c r="X33" s="345"/>
      <c r="Y33" s="346"/>
      <c r="Z33" s="344">
        <f>K33*5+Q33*2.5</f>
        <v>0</v>
      </c>
      <c r="AA33" s="345"/>
      <c r="AB33" s="346"/>
    </row>
    <row r="34" spans="2:28" ht="10.5" customHeight="1">
      <c r="B34" s="489" t="s">
        <v>207</v>
      </c>
      <c r="C34" s="481"/>
      <c r="D34" s="481"/>
      <c r="E34" s="481"/>
      <c r="F34" s="481"/>
      <c r="G34" s="481"/>
      <c r="H34" s="481"/>
      <c r="I34" s="481"/>
      <c r="J34" s="145"/>
      <c r="K34" s="334"/>
      <c r="L34" s="492"/>
      <c r="M34" s="491"/>
      <c r="N34" s="334"/>
      <c r="O34" s="492"/>
      <c r="P34" s="491"/>
      <c r="Q34" s="334"/>
      <c r="R34" s="492"/>
      <c r="S34" s="491"/>
      <c r="T34" s="395"/>
      <c r="U34" s="492"/>
      <c r="V34" s="491"/>
      <c r="W34" s="344">
        <f>K34+Q34</f>
        <v>0</v>
      </c>
      <c r="X34" s="345"/>
      <c r="Y34" s="346"/>
      <c r="Z34" s="344">
        <f>K34*5+Q34*2.5</f>
        <v>0</v>
      </c>
      <c r="AA34" s="345"/>
      <c r="AB34" s="346"/>
    </row>
    <row r="35" spans="2:28" ht="10.5" customHeight="1">
      <c r="B35" s="489" t="s">
        <v>142</v>
      </c>
      <c r="C35" s="481"/>
      <c r="D35" s="481"/>
      <c r="E35" s="481"/>
      <c r="F35" s="481"/>
      <c r="G35" s="481"/>
      <c r="H35" s="481"/>
      <c r="I35" s="481"/>
      <c r="J35" s="145"/>
      <c r="K35" s="334"/>
      <c r="L35" s="492"/>
      <c r="M35" s="491"/>
      <c r="N35" s="334"/>
      <c r="O35" s="492"/>
      <c r="P35" s="491"/>
      <c r="Q35" s="334"/>
      <c r="R35" s="492"/>
      <c r="S35" s="491"/>
      <c r="T35" s="395"/>
      <c r="U35" s="492"/>
      <c r="V35" s="491"/>
      <c r="W35" s="344">
        <f>K35+Q35</f>
        <v>0</v>
      </c>
      <c r="X35" s="345"/>
      <c r="Y35" s="346"/>
      <c r="Z35" s="344">
        <f>K35*5+Q35*2.5</f>
        <v>0</v>
      </c>
      <c r="AA35" s="345"/>
      <c r="AB35" s="346"/>
    </row>
    <row r="36" spans="2:28" ht="10.5" customHeight="1">
      <c r="B36" s="489" t="s">
        <v>228</v>
      </c>
      <c r="C36" s="481"/>
      <c r="D36" s="481"/>
      <c r="E36" s="481"/>
      <c r="F36" s="481"/>
      <c r="G36" s="481"/>
      <c r="H36" s="481"/>
      <c r="I36" s="481"/>
      <c r="J36" s="145"/>
      <c r="K36" s="334"/>
      <c r="L36" s="492"/>
      <c r="M36" s="491"/>
      <c r="N36" s="334"/>
      <c r="O36" s="492"/>
      <c r="P36" s="491"/>
      <c r="Q36" s="334"/>
      <c r="R36" s="492"/>
      <c r="S36" s="491"/>
      <c r="T36" s="395"/>
      <c r="U36" s="492"/>
      <c r="V36" s="491"/>
      <c r="W36" s="344">
        <f>K36+Q36</f>
        <v>0</v>
      </c>
      <c r="X36" s="345"/>
      <c r="Y36" s="346"/>
      <c r="Z36" s="344">
        <f>K36*5+Q36*2.5</f>
        <v>0</v>
      </c>
      <c r="AA36" s="345"/>
      <c r="AB36" s="346"/>
    </row>
    <row r="37" spans="2:28" ht="10.5" customHeight="1">
      <c r="B37" s="489" t="s">
        <v>379</v>
      </c>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2"/>
    </row>
    <row r="38" spans="2:28" ht="10.5" customHeight="1">
      <c r="B38" s="489" t="s">
        <v>318</v>
      </c>
      <c r="C38" s="481"/>
      <c r="D38" s="481"/>
      <c r="E38" s="481"/>
      <c r="F38" s="481"/>
      <c r="G38" s="481"/>
      <c r="H38" s="481"/>
      <c r="I38" s="481"/>
      <c r="J38" s="145"/>
      <c r="K38" s="334"/>
      <c r="L38" s="492"/>
      <c r="M38" s="491"/>
      <c r="N38" s="334"/>
      <c r="O38" s="492"/>
      <c r="P38" s="491"/>
      <c r="Q38" s="334"/>
      <c r="R38" s="492"/>
      <c r="S38" s="491"/>
      <c r="T38" s="395"/>
      <c r="U38" s="492"/>
      <c r="V38" s="491"/>
      <c r="W38" s="344">
        <f>K38+Q38</f>
        <v>0</v>
      </c>
      <c r="X38" s="345"/>
      <c r="Y38" s="346"/>
      <c r="Z38" s="344">
        <f>K38*5+Q38*2.5</f>
        <v>0</v>
      </c>
      <c r="AA38" s="345"/>
      <c r="AB38" s="346"/>
    </row>
    <row r="39" spans="2:28" ht="10.5" customHeight="1">
      <c r="B39" s="489" t="s">
        <v>319</v>
      </c>
      <c r="C39" s="481"/>
      <c r="D39" s="481"/>
      <c r="E39" s="481"/>
      <c r="F39" s="481"/>
      <c r="G39" s="481"/>
      <c r="H39" s="481"/>
      <c r="I39" s="481"/>
      <c r="J39" s="145"/>
      <c r="K39" s="334"/>
      <c r="L39" s="492"/>
      <c r="M39" s="491"/>
      <c r="N39" s="334"/>
      <c r="O39" s="492"/>
      <c r="P39" s="491"/>
      <c r="Q39" s="334"/>
      <c r="R39" s="492"/>
      <c r="S39" s="491"/>
      <c r="T39" s="395"/>
      <c r="U39" s="492"/>
      <c r="V39" s="491"/>
      <c r="W39" s="344">
        <f>K39+Q39</f>
        <v>0</v>
      </c>
      <c r="X39" s="345"/>
      <c r="Y39" s="346"/>
      <c r="Z39" s="344">
        <f>K39*5+Q39*2.5</f>
        <v>0</v>
      </c>
      <c r="AA39" s="345"/>
      <c r="AB39" s="346"/>
    </row>
    <row r="40" spans="2:28" ht="10.5" customHeight="1">
      <c r="B40" s="489" t="s">
        <v>228</v>
      </c>
      <c r="C40" s="481"/>
      <c r="D40" s="481"/>
      <c r="E40" s="481"/>
      <c r="F40" s="481"/>
      <c r="G40" s="481"/>
      <c r="H40" s="481"/>
      <c r="I40" s="481"/>
      <c r="J40" s="145"/>
      <c r="K40" s="334"/>
      <c r="L40" s="492"/>
      <c r="M40" s="491"/>
      <c r="N40" s="334"/>
      <c r="O40" s="492"/>
      <c r="P40" s="491"/>
      <c r="Q40" s="334"/>
      <c r="R40" s="492"/>
      <c r="S40" s="491"/>
      <c r="T40" s="395"/>
      <c r="U40" s="492"/>
      <c r="V40" s="491"/>
      <c r="W40" s="344">
        <f>K40+Q40</f>
        <v>0</v>
      </c>
      <c r="X40" s="345"/>
      <c r="Y40" s="346"/>
      <c r="Z40" s="344">
        <f>K40*5+Q40*2.5</f>
        <v>0</v>
      </c>
      <c r="AA40" s="345"/>
      <c r="AB40" s="346"/>
    </row>
    <row r="41" spans="2:28" ht="10.5" customHeight="1">
      <c r="B41" s="489" t="s">
        <v>240</v>
      </c>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2"/>
    </row>
    <row r="42" spans="2:28" ht="10.5" customHeight="1">
      <c r="B42" s="489" t="s">
        <v>302</v>
      </c>
      <c r="C42" s="481"/>
      <c r="D42" s="481"/>
      <c r="E42" s="481"/>
      <c r="F42" s="481"/>
      <c r="G42" s="481"/>
      <c r="H42" s="481"/>
      <c r="I42" s="481"/>
      <c r="J42" s="145"/>
      <c r="K42" s="334"/>
      <c r="L42" s="492"/>
      <c r="M42" s="491"/>
      <c r="N42" s="334"/>
      <c r="O42" s="492"/>
      <c r="P42" s="491"/>
      <c r="Q42" s="334"/>
      <c r="R42" s="492"/>
      <c r="S42" s="491"/>
      <c r="T42" s="395"/>
      <c r="U42" s="492"/>
      <c r="V42" s="491"/>
      <c r="W42" s="344">
        <f>K42+Q42</f>
        <v>0</v>
      </c>
      <c r="X42" s="345"/>
      <c r="Y42" s="346"/>
      <c r="Z42" s="344">
        <f>K42*5+Q42*2.5</f>
        <v>0</v>
      </c>
      <c r="AA42" s="345"/>
      <c r="AB42" s="346"/>
    </row>
    <row r="43" spans="2:28" ht="10.5" customHeight="1">
      <c r="B43" s="489" t="s">
        <v>279</v>
      </c>
      <c r="C43" s="481"/>
      <c r="D43" s="481"/>
      <c r="E43" s="481"/>
      <c r="F43" s="481"/>
      <c r="G43" s="481"/>
      <c r="H43" s="481"/>
      <c r="I43" s="481"/>
      <c r="J43" s="145"/>
      <c r="K43" s="334"/>
      <c r="L43" s="492"/>
      <c r="M43" s="491"/>
      <c r="N43" s="334"/>
      <c r="O43" s="492"/>
      <c r="P43" s="491"/>
      <c r="Q43" s="334"/>
      <c r="R43" s="492"/>
      <c r="S43" s="491"/>
      <c r="T43" s="395"/>
      <c r="U43" s="492"/>
      <c r="V43" s="491"/>
      <c r="W43" s="344">
        <f>K43+Q43</f>
        <v>0</v>
      </c>
      <c r="X43" s="345"/>
      <c r="Y43" s="346"/>
      <c r="Z43" s="344">
        <f>K43*5+Q43*2.5</f>
        <v>0</v>
      </c>
      <c r="AA43" s="345"/>
      <c r="AB43" s="346"/>
    </row>
    <row r="44" spans="2:28" ht="10.5" customHeight="1">
      <c r="B44" s="489" t="s">
        <v>272</v>
      </c>
      <c r="C44" s="481"/>
      <c r="D44" s="481"/>
      <c r="E44" s="481"/>
      <c r="F44" s="481"/>
      <c r="G44" s="481"/>
      <c r="H44" s="481"/>
      <c r="I44" s="481"/>
      <c r="J44" s="145"/>
      <c r="K44" s="334"/>
      <c r="L44" s="492"/>
      <c r="M44" s="491"/>
      <c r="N44" s="334"/>
      <c r="O44" s="492"/>
      <c r="P44" s="491"/>
      <c r="Q44" s="334"/>
      <c r="R44" s="492"/>
      <c r="S44" s="491"/>
      <c r="T44" s="395"/>
      <c r="U44" s="492"/>
      <c r="V44" s="491"/>
      <c r="W44" s="344">
        <f>K44+Q44</f>
        <v>0</v>
      </c>
      <c r="X44" s="345"/>
      <c r="Y44" s="346"/>
      <c r="Z44" s="344">
        <f>K44*5+Q44*2.5</f>
        <v>0</v>
      </c>
      <c r="AA44" s="345"/>
      <c r="AB44" s="346"/>
    </row>
    <row r="45" spans="2:28" ht="10.5" customHeight="1">
      <c r="B45" s="489" t="s">
        <v>205</v>
      </c>
      <c r="C45" s="481"/>
      <c r="D45" s="481"/>
      <c r="E45" s="481"/>
      <c r="F45" s="481"/>
      <c r="G45" s="481"/>
      <c r="H45" s="481"/>
      <c r="I45" s="481"/>
      <c r="J45" s="145"/>
      <c r="K45" s="334"/>
      <c r="L45" s="492"/>
      <c r="M45" s="491"/>
      <c r="N45" s="334"/>
      <c r="O45" s="492"/>
      <c r="P45" s="491"/>
      <c r="Q45" s="334"/>
      <c r="R45" s="492"/>
      <c r="S45" s="491"/>
      <c r="T45" s="395"/>
      <c r="U45" s="492"/>
      <c r="V45" s="491"/>
      <c r="W45" s="344">
        <f>K45+Q45</f>
        <v>0</v>
      </c>
      <c r="X45" s="345"/>
      <c r="Y45" s="346"/>
      <c r="Z45" s="344">
        <f>K45*5+Q45*2.5</f>
        <v>0</v>
      </c>
      <c r="AA45" s="345"/>
      <c r="AB45" s="346"/>
    </row>
    <row r="46" spans="2:28" ht="10.5" customHeight="1">
      <c r="B46" s="489" t="s">
        <v>228</v>
      </c>
      <c r="C46" s="481"/>
      <c r="D46" s="481"/>
      <c r="E46" s="481"/>
      <c r="F46" s="481"/>
      <c r="G46" s="481"/>
      <c r="H46" s="481"/>
      <c r="I46" s="481"/>
      <c r="J46" s="145"/>
      <c r="K46" s="334"/>
      <c r="L46" s="492"/>
      <c r="M46" s="491"/>
      <c r="N46" s="334"/>
      <c r="O46" s="492"/>
      <c r="P46" s="491"/>
      <c r="Q46" s="334"/>
      <c r="R46" s="492"/>
      <c r="S46" s="491"/>
      <c r="T46" s="395"/>
      <c r="U46" s="492"/>
      <c r="V46" s="491"/>
      <c r="W46" s="344">
        <f>K46+Q46</f>
        <v>0</v>
      </c>
      <c r="X46" s="345"/>
      <c r="Y46" s="346"/>
      <c r="Z46" s="344">
        <f>K46*5+Q46*2.5</f>
        <v>0</v>
      </c>
      <c r="AA46" s="345"/>
      <c r="AB46" s="346"/>
    </row>
    <row r="47" spans="2:28" ht="10.5" customHeight="1">
      <c r="B47" s="489" t="s">
        <v>254</v>
      </c>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2"/>
    </row>
    <row r="48" spans="2:28" ht="10.5" customHeight="1">
      <c r="B48" s="489" t="s">
        <v>365</v>
      </c>
      <c r="C48" s="481"/>
      <c r="D48" s="481"/>
      <c r="E48" s="481"/>
      <c r="F48" s="481"/>
      <c r="G48" s="481"/>
      <c r="H48" s="481"/>
      <c r="I48" s="481"/>
      <c r="J48" s="145"/>
      <c r="K48" s="334"/>
      <c r="L48" s="492"/>
      <c r="M48" s="491"/>
      <c r="N48" s="334"/>
      <c r="O48" s="492"/>
      <c r="P48" s="491"/>
      <c r="Q48" s="334"/>
      <c r="R48" s="492"/>
      <c r="S48" s="491"/>
      <c r="T48" s="395"/>
      <c r="U48" s="492"/>
      <c r="V48" s="491"/>
      <c r="W48" s="344">
        <f aca="true" t="shared" si="2" ref="W48:W57">K48+Q48</f>
        <v>0</v>
      </c>
      <c r="X48" s="345"/>
      <c r="Y48" s="346"/>
      <c r="Z48" s="344">
        <f aca="true" t="shared" si="3" ref="Z48:Z57">K48*5+Q48*2.5</f>
        <v>0</v>
      </c>
      <c r="AA48" s="345"/>
      <c r="AB48" s="346"/>
    </row>
    <row r="49" spans="2:28" ht="10.5" customHeight="1">
      <c r="B49" s="489" t="s">
        <v>155</v>
      </c>
      <c r="C49" s="481"/>
      <c r="D49" s="481"/>
      <c r="E49" s="481"/>
      <c r="F49" s="481"/>
      <c r="G49" s="481"/>
      <c r="H49" s="481"/>
      <c r="I49" s="481"/>
      <c r="J49" s="145"/>
      <c r="K49" s="334"/>
      <c r="L49" s="492"/>
      <c r="M49" s="491"/>
      <c r="N49" s="334"/>
      <c r="O49" s="492"/>
      <c r="P49" s="491"/>
      <c r="Q49" s="334"/>
      <c r="R49" s="492"/>
      <c r="S49" s="491"/>
      <c r="T49" s="395"/>
      <c r="U49" s="492"/>
      <c r="V49" s="491"/>
      <c r="W49" s="344">
        <f t="shared" si="2"/>
        <v>0</v>
      </c>
      <c r="X49" s="345"/>
      <c r="Y49" s="346"/>
      <c r="Z49" s="344">
        <f t="shared" si="3"/>
        <v>0</v>
      </c>
      <c r="AA49" s="345"/>
      <c r="AB49" s="346"/>
    </row>
    <row r="50" spans="2:28" ht="10.5" customHeight="1">
      <c r="B50" s="489" t="s">
        <v>220</v>
      </c>
      <c r="C50" s="481"/>
      <c r="D50" s="481"/>
      <c r="E50" s="481"/>
      <c r="F50" s="481"/>
      <c r="G50" s="481"/>
      <c r="H50" s="481"/>
      <c r="I50" s="481"/>
      <c r="J50" s="145"/>
      <c r="K50" s="334"/>
      <c r="L50" s="492"/>
      <c r="M50" s="491"/>
      <c r="N50" s="334"/>
      <c r="O50" s="492"/>
      <c r="P50" s="491"/>
      <c r="Q50" s="334"/>
      <c r="R50" s="492"/>
      <c r="S50" s="491"/>
      <c r="T50" s="395"/>
      <c r="U50" s="492"/>
      <c r="V50" s="491"/>
      <c r="W50" s="344">
        <f t="shared" si="2"/>
        <v>0</v>
      </c>
      <c r="X50" s="345"/>
      <c r="Y50" s="346"/>
      <c r="Z50" s="344">
        <f t="shared" si="3"/>
        <v>0</v>
      </c>
      <c r="AA50" s="345"/>
      <c r="AB50" s="346"/>
    </row>
    <row r="51" spans="2:28" ht="10.5" customHeight="1">
      <c r="B51" s="489" t="s">
        <v>221</v>
      </c>
      <c r="C51" s="481"/>
      <c r="D51" s="481"/>
      <c r="E51" s="481"/>
      <c r="F51" s="481"/>
      <c r="G51" s="481"/>
      <c r="H51" s="481"/>
      <c r="I51" s="481"/>
      <c r="J51" s="145"/>
      <c r="K51" s="334"/>
      <c r="L51" s="492"/>
      <c r="M51" s="491"/>
      <c r="N51" s="334"/>
      <c r="O51" s="492"/>
      <c r="P51" s="491"/>
      <c r="Q51" s="334"/>
      <c r="R51" s="492"/>
      <c r="S51" s="491"/>
      <c r="T51" s="395"/>
      <c r="U51" s="492"/>
      <c r="V51" s="491"/>
      <c r="W51" s="344">
        <f t="shared" si="2"/>
        <v>0</v>
      </c>
      <c r="X51" s="345"/>
      <c r="Y51" s="346"/>
      <c r="Z51" s="344">
        <f t="shared" si="3"/>
        <v>0</v>
      </c>
      <c r="AA51" s="345"/>
      <c r="AB51" s="346"/>
    </row>
    <row r="52" spans="2:28" ht="10.5" customHeight="1">
      <c r="B52" s="522" t="s">
        <v>134</v>
      </c>
      <c r="C52" s="523"/>
      <c r="D52" s="523"/>
      <c r="E52" s="523"/>
      <c r="F52" s="523"/>
      <c r="G52" s="523"/>
      <c r="H52" s="523"/>
      <c r="I52" s="523"/>
      <c r="J52" s="524"/>
      <c r="K52" s="497"/>
      <c r="L52" s="498"/>
      <c r="M52" s="499"/>
      <c r="N52" s="497"/>
      <c r="O52" s="498"/>
      <c r="P52" s="499"/>
      <c r="Q52" s="497"/>
      <c r="R52" s="498"/>
      <c r="S52" s="499"/>
      <c r="T52" s="497"/>
      <c r="U52" s="498"/>
      <c r="V52" s="499"/>
      <c r="W52" s="511">
        <f t="shared" si="2"/>
        <v>0</v>
      </c>
      <c r="X52" s="512"/>
      <c r="Y52" s="513"/>
      <c r="Z52" s="511">
        <f t="shared" si="3"/>
        <v>0</v>
      </c>
      <c r="AA52" s="512"/>
      <c r="AB52" s="513"/>
    </row>
    <row r="53" spans="2:28" ht="10.5" customHeight="1">
      <c r="B53" s="154"/>
      <c r="C53" s="520" t="s">
        <v>0</v>
      </c>
      <c r="D53" s="520"/>
      <c r="E53" s="520"/>
      <c r="F53" s="520"/>
      <c r="G53" s="520"/>
      <c r="H53" s="520"/>
      <c r="I53" s="520"/>
      <c r="J53" s="521"/>
      <c r="K53" s="500"/>
      <c r="L53" s="501"/>
      <c r="M53" s="502"/>
      <c r="N53" s="500"/>
      <c r="O53" s="501"/>
      <c r="P53" s="502"/>
      <c r="Q53" s="500"/>
      <c r="R53" s="501"/>
      <c r="S53" s="502"/>
      <c r="T53" s="500"/>
      <c r="U53" s="501"/>
      <c r="V53" s="502"/>
      <c r="W53" s="517"/>
      <c r="X53" s="518"/>
      <c r="Y53" s="519"/>
      <c r="Z53" s="514"/>
      <c r="AA53" s="515"/>
      <c r="AB53" s="516"/>
    </row>
    <row r="54" spans="2:28" ht="10.5" customHeight="1">
      <c r="B54" s="505" t="s">
        <v>1</v>
      </c>
      <c r="C54" s="506"/>
      <c r="D54" s="506"/>
      <c r="E54" s="506"/>
      <c r="F54" s="506"/>
      <c r="G54" s="506"/>
      <c r="H54" s="506"/>
      <c r="I54" s="506"/>
      <c r="J54" s="507"/>
      <c r="K54" s="497"/>
      <c r="L54" s="498"/>
      <c r="M54" s="499"/>
      <c r="N54" s="497"/>
      <c r="O54" s="498"/>
      <c r="P54" s="499"/>
      <c r="Q54" s="497"/>
      <c r="R54" s="498"/>
      <c r="S54" s="499"/>
      <c r="T54" s="497"/>
      <c r="U54" s="498"/>
      <c r="V54" s="499"/>
      <c r="W54" s="511">
        <f t="shared" si="2"/>
        <v>0</v>
      </c>
      <c r="X54" s="512"/>
      <c r="Y54" s="513"/>
      <c r="Z54" s="511">
        <f t="shared" si="3"/>
        <v>0</v>
      </c>
      <c r="AA54" s="512"/>
      <c r="AB54" s="513"/>
    </row>
    <row r="55" spans="2:28" ht="10.5" customHeight="1">
      <c r="B55" s="155"/>
      <c r="C55" s="503" t="s">
        <v>2</v>
      </c>
      <c r="D55" s="503"/>
      <c r="E55" s="503"/>
      <c r="F55" s="503"/>
      <c r="G55" s="503"/>
      <c r="H55" s="503"/>
      <c r="I55" s="503"/>
      <c r="J55" s="504"/>
      <c r="K55" s="500"/>
      <c r="L55" s="501"/>
      <c r="M55" s="502"/>
      <c r="N55" s="500"/>
      <c r="O55" s="501"/>
      <c r="P55" s="502"/>
      <c r="Q55" s="500"/>
      <c r="R55" s="501"/>
      <c r="S55" s="502"/>
      <c r="T55" s="500"/>
      <c r="U55" s="501"/>
      <c r="V55" s="502"/>
      <c r="W55" s="517"/>
      <c r="X55" s="518"/>
      <c r="Y55" s="519"/>
      <c r="Z55" s="514"/>
      <c r="AA55" s="515"/>
      <c r="AB55" s="516"/>
    </row>
    <row r="56" spans="2:28" ht="10.5" customHeight="1">
      <c r="B56" s="489" t="s">
        <v>359</v>
      </c>
      <c r="C56" s="481"/>
      <c r="D56" s="481"/>
      <c r="E56" s="481"/>
      <c r="F56" s="481"/>
      <c r="G56" s="481"/>
      <c r="H56" s="481"/>
      <c r="I56" s="481"/>
      <c r="J56" s="387"/>
      <c r="K56" s="334"/>
      <c r="L56" s="492"/>
      <c r="M56" s="491"/>
      <c r="N56" s="334"/>
      <c r="O56" s="492"/>
      <c r="P56" s="491"/>
      <c r="Q56" s="334"/>
      <c r="R56" s="492"/>
      <c r="S56" s="491"/>
      <c r="T56" s="395"/>
      <c r="U56" s="492"/>
      <c r="V56" s="491"/>
      <c r="W56" s="344">
        <f t="shared" si="2"/>
        <v>0</v>
      </c>
      <c r="X56" s="345"/>
      <c r="Y56" s="346"/>
      <c r="Z56" s="344">
        <f t="shared" si="3"/>
        <v>0</v>
      </c>
      <c r="AA56" s="345"/>
      <c r="AB56" s="346"/>
    </row>
    <row r="57" spans="2:28" ht="10.5" customHeight="1">
      <c r="B57" s="489" t="s">
        <v>228</v>
      </c>
      <c r="C57" s="481"/>
      <c r="D57" s="481"/>
      <c r="E57" s="481"/>
      <c r="F57" s="481"/>
      <c r="G57" s="481"/>
      <c r="H57" s="481"/>
      <c r="I57" s="481"/>
      <c r="J57" s="145"/>
      <c r="K57" s="334"/>
      <c r="L57" s="492"/>
      <c r="M57" s="491"/>
      <c r="N57" s="334"/>
      <c r="O57" s="492"/>
      <c r="P57" s="491"/>
      <c r="Q57" s="334"/>
      <c r="R57" s="492"/>
      <c r="S57" s="491"/>
      <c r="T57" s="395"/>
      <c r="U57" s="492"/>
      <c r="V57" s="491"/>
      <c r="W57" s="344">
        <f t="shared" si="2"/>
        <v>0</v>
      </c>
      <c r="X57" s="345"/>
      <c r="Y57" s="346"/>
      <c r="Z57" s="344">
        <f t="shared" si="3"/>
        <v>0</v>
      </c>
      <c r="AA57" s="345"/>
      <c r="AB57" s="346"/>
    </row>
    <row r="58" spans="2:28" ht="10.5" customHeight="1">
      <c r="B58" s="489" t="s">
        <v>265</v>
      </c>
      <c r="C58" s="480"/>
      <c r="D58" s="480"/>
      <c r="E58" s="480"/>
      <c r="F58" s="480"/>
      <c r="G58" s="480"/>
      <c r="H58" s="481"/>
      <c r="I58" s="481"/>
      <c r="J58" s="481"/>
      <c r="K58" s="481"/>
      <c r="L58" s="481"/>
      <c r="M58" s="481"/>
      <c r="N58" s="481"/>
      <c r="O58" s="481"/>
      <c r="P58" s="481"/>
      <c r="Q58" s="481"/>
      <c r="R58" s="481"/>
      <c r="S58" s="481"/>
      <c r="T58" s="481"/>
      <c r="U58" s="481"/>
      <c r="V58" s="481"/>
      <c r="W58" s="481"/>
      <c r="X58" s="481"/>
      <c r="Y58" s="481"/>
      <c r="Z58" s="481"/>
      <c r="AA58" s="481"/>
      <c r="AB58" s="482"/>
    </row>
    <row r="59" spans="2:28" ht="10.5" customHeight="1">
      <c r="B59" s="489" t="s">
        <v>323</v>
      </c>
      <c r="C59" s="481"/>
      <c r="D59" s="481"/>
      <c r="E59" s="481"/>
      <c r="F59" s="481"/>
      <c r="G59" s="481"/>
      <c r="H59" s="481"/>
      <c r="I59" s="481"/>
      <c r="J59" s="145"/>
      <c r="K59" s="334"/>
      <c r="L59" s="492"/>
      <c r="M59" s="491"/>
      <c r="N59" s="334"/>
      <c r="O59" s="492"/>
      <c r="P59" s="491"/>
      <c r="Q59" s="334"/>
      <c r="R59" s="492"/>
      <c r="S59" s="491"/>
      <c r="T59" s="395"/>
      <c r="U59" s="492"/>
      <c r="V59" s="491"/>
      <c r="W59" s="344">
        <f>K59+Q59</f>
        <v>0</v>
      </c>
      <c r="X59" s="345"/>
      <c r="Y59" s="346"/>
      <c r="Z59" s="344">
        <f>K59*5+Q59*2.5</f>
        <v>0</v>
      </c>
      <c r="AA59" s="345"/>
      <c r="AB59" s="346"/>
    </row>
    <row r="60" spans="2:28" ht="10.5" customHeight="1">
      <c r="B60" s="489" t="s">
        <v>368</v>
      </c>
      <c r="C60" s="481"/>
      <c r="D60" s="481"/>
      <c r="E60" s="481"/>
      <c r="F60" s="481"/>
      <c r="G60" s="481"/>
      <c r="H60" s="481"/>
      <c r="I60" s="481"/>
      <c r="J60" s="145"/>
      <c r="K60" s="334"/>
      <c r="L60" s="492"/>
      <c r="M60" s="491"/>
      <c r="N60" s="334"/>
      <c r="O60" s="492"/>
      <c r="P60" s="491"/>
      <c r="Q60" s="334"/>
      <c r="R60" s="492"/>
      <c r="S60" s="491"/>
      <c r="T60" s="395"/>
      <c r="U60" s="492"/>
      <c r="V60" s="491"/>
      <c r="W60" s="344">
        <f>K60+Q60</f>
        <v>0</v>
      </c>
      <c r="X60" s="345"/>
      <c r="Y60" s="346"/>
      <c r="Z60" s="344">
        <f>K60*5+Q60*2.5</f>
        <v>0</v>
      </c>
      <c r="AA60" s="345"/>
      <c r="AB60" s="346"/>
    </row>
    <row r="61" spans="2:28" ht="10.5" customHeight="1">
      <c r="B61" s="489" t="s">
        <v>228</v>
      </c>
      <c r="C61" s="481"/>
      <c r="D61" s="481"/>
      <c r="E61" s="481"/>
      <c r="F61" s="481"/>
      <c r="G61" s="481"/>
      <c r="H61" s="481"/>
      <c r="I61" s="481"/>
      <c r="J61" s="145"/>
      <c r="K61" s="334"/>
      <c r="L61" s="492"/>
      <c r="M61" s="491"/>
      <c r="N61" s="334"/>
      <c r="O61" s="492"/>
      <c r="P61" s="491"/>
      <c r="Q61" s="334"/>
      <c r="R61" s="492"/>
      <c r="S61" s="491"/>
      <c r="T61" s="395"/>
      <c r="U61" s="492"/>
      <c r="V61" s="491"/>
      <c r="W61" s="344">
        <f>K61+Q61</f>
        <v>0</v>
      </c>
      <c r="X61" s="345"/>
      <c r="Y61" s="346"/>
      <c r="Z61" s="344">
        <f>K61*5+Q61*2.5</f>
        <v>0</v>
      </c>
      <c r="AA61" s="345"/>
      <c r="AB61" s="346"/>
    </row>
    <row r="62" spans="2:28" ht="10.5" customHeight="1">
      <c r="B62" s="489" t="s">
        <v>192</v>
      </c>
      <c r="C62" s="480"/>
      <c r="D62" s="480"/>
      <c r="E62" s="480"/>
      <c r="F62" s="480"/>
      <c r="G62" s="480"/>
      <c r="H62" s="481"/>
      <c r="I62" s="481"/>
      <c r="J62" s="481"/>
      <c r="K62" s="481"/>
      <c r="L62" s="481"/>
      <c r="M62" s="481"/>
      <c r="N62" s="481"/>
      <c r="O62" s="481"/>
      <c r="P62" s="481"/>
      <c r="Q62" s="481"/>
      <c r="R62" s="481"/>
      <c r="S62" s="481"/>
      <c r="T62" s="481"/>
      <c r="U62" s="481"/>
      <c r="V62" s="481"/>
      <c r="W62" s="481"/>
      <c r="X62" s="481"/>
      <c r="Y62" s="481"/>
      <c r="Z62" s="481"/>
      <c r="AA62" s="481"/>
      <c r="AB62" s="482"/>
    </row>
    <row r="63" spans="2:28" ht="10.5" customHeight="1">
      <c r="B63" s="489" t="s">
        <v>378</v>
      </c>
      <c r="C63" s="481"/>
      <c r="D63" s="481"/>
      <c r="E63" s="481"/>
      <c r="F63" s="481"/>
      <c r="G63" s="481"/>
      <c r="H63" s="481"/>
      <c r="I63" s="481"/>
      <c r="J63" s="145"/>
      <c r="K63" s="334"/>
      <c r="L63" s="492"/>
      <c r="M63" s="491"/>
      <c r="N63" s="334"/>
      <c r="O63" s="492"/>
      <c r="P63" s="491"/>
      <c r="Q63" s="334"/>
      <c r="R63" s="492"/>
      <c r="S63" s="491"/>
      <c r="T63" s="395"/>
      <c r="U63" s="492"/>
      <c r="V63" s="491"/>
      <c r="W63" s="344">
        <f>K63+Q63</f>
        <v>0</v>
      </c>
      <c r="X63" s="345"/>
      <c r="Y63" s="346"/>
      <c r="Z63" s="344">
        <f>K63*5+Q63*2.5</f>
        <v>0</v>
      </c>
      <c r="AA63" s="345"/>
      <c r="AB63" s="346"/>
    </row>
    <row r="64" spans="2:28" ht="10.5" customHeight="1">
      <c r="B64" s="489" t="s">
        <v>371</v>
      </c>
      <c r="C64" s="481"/>
      <c r="D64" s="481"/>
      <c r="E64" s="481"/>
      <c r="F64" s="481"/>
      <c r="G64" s="481"/>
      <c r="H64" s="481"/>
      <c r="I64" s="481"/>
      <c r="J64" s="387"/>
      <c r="K64" s="334"/>
      <c r="L64" s="492"/>
      <c r="M64" s="491"/>
      <c r="N64" s="334"/>
      <c r="O64" s="492"/>
      <c r="P64" s="491"/>
      <c r="Q64" s="334"/>
      <c r="R64" s="492"/>
      <c r="S64" s="491"/>
      <c r="T64" s="395"/>
      <c r="U64" s="492"/>
      <c r="V64" s="491"/>
      <c r="W64" s="344">
        <f>K64+Q64</f>
        <v>0</v>
      </c>
      <c r="X64" s="345"/>
      <c r="Y64" s="346"/>
      <c r="Z64" s="344">
        <f>K64*5+Q64*2.5</f>
        <v>0</v>
      </c>
      <c r="AA64" s="345"/>
      <c r="AB64" s="346"/>
    </row>
    <row r="65" spans="2:28" ht="10.5" customHeight="1">
      <c r="B65" s="508" t="s">
        <v>215</v>
      </c>
      <c r="C65" s="509"/>
      <c r="D65" s="509"/>
      <c r="E65" s="509"/>
      <c r="F65" s="509"/>
      <c r="G65" s="509"/>
      <c r="H65" s="509"/>
      <c r="I65" s="509"/>
      <c r="J65" s="510"/>
      <c r="K65" s="334"/>
      <c r="L65" s="492"/>
      <c r="M65" s="491"/>
      <c r="N65" s="334"/>
      <c r="O65" s="492"/>
      <c r="P65" s="491"/>
      <c r="Q65" s="334"/>
      <c r="R65" s="492"/>
      <c r="S65" s="491"/>
      <c r="T65" s="395"/>
      <c r="U65" s="492"/>
      <c r="V65" s="491"/>
      <c r="W65" s="344">
        <f>K65+Q65</f>
        <v>0</v>
      </c>
      <c r="X65" s="345"/>
      <c r="Y65" s="346"/>
      <c r="Z65" s="344">
        <f>K65*5+Q65*2.5</f>
        <v>0</v>
      </c>
      <c r="AA65" s="345"/>
      <c r="AB65" s="346"/>
    </row>
    <row r="66" spans="2:28" ht="10.5" customHeight="1">
      <c r="B66" s="489" t="s">
        <v>228</v>
      </c>
      <c r="C66" s="481"/>
      <c r="D66" s="481"/>
      <c r="E66" s="481"/>
      <c r="F66" s="481"/>
      <c r="G66" s="481"/>
      <c r="H66" s="481"/>
      <c r="I66" s="481"/>
      <c r="J66" s="145"/>
      <c r="K66" s="334"/>
      <c r="L66" s="492"/>
      <c r="M66" s="491"/>
      <c r="N66" s="334"/>
      <c r="O66" s="492"/>
      <c r="P66" s="491"/>
      <c r="Q66" s="334"/>
      <c r="R66" s="492"/>
      <c r="S66" s="491"/>
      <c r="T66" s="395"/>
      <c r="U66" s="492"/>
      <c r="V66" s="491"/>
      <c r="W66" s="344">
        <f>K66+Q66</f>
        <v>0</v>
      </c>
      <c r="X66" s="345"/>
      <c r="Y66" s="346"/>
      <c r="Z66" s="344">
        <f>K66*5+Q66*2.5</f>
        <v>0</v>
      </c>
      <c r="AA66" s="345"/>
      <c r="AB66" s="346"/>
    </row>
    <row r="67" spans="2:28" ht="10.5" customHeight="1">
      <c r="B67" s="347" t="s">
        <v>193</v>
      </c>
      <c r="C67" s="348"/>
      <c r="D67" s="348"/>
      <c r="E67" s="348"/>
      <c r="F67" s="348"/>
      <c r="G67" s="348"/>
      <c r="H67" s="348"/>
      <c r="I67" s="348"/>
      <c r="J67" s="304"/>
      <c r="K67" s="347">
        <f>SUM(K15:M66)</f>
        <v>0</v>
      </c>
      <c r="L67" s="345"/>
      <c r="M67" s="346"/>
      <c r="N67" s="347"/>
      <c r="O67" s="345"/>
      <c r="P67" s="346"/>
      <c r="Q67" s="347">
        <f>SUM(Q15:S66)</f>
        <v>0</v>
      </c>
      <c r="R67" s="345"/>
      <c r="S67" s="346"/>
      <c r="T67" s="344"/>
      <c r="U67" s="345"/>
      <c r="V67" s="346"/>
      <c r="W67" s="347">
        <f>SUM(W15:Y66)</f>
        <v>0</v>
      </c>
      <c r="X67" s="345"/>
      <c r="Y67" s="346"/>
      <c r="Z67" s="494">
        <f>SUM(Z15:AB66)</f>
        <v>0</v>
      </c>
      <c r="AA67" s="495"/>
      <c r="AB67" s="496"/>
    </row>
    <row r="68" spans="13:28" ht="13.5" hidden="1">
      <c r="M68" s="113">
        <f>K67</f>
        <v>0</v>
      </c>
      <c r="S68" s="113">
        <f>Q67</f>
        <v>0</v>
      </c>
      <c r="T68" s="108"/>
      <c r="U68" s="108"/>
      <c r="V68" s="108"/>
      <c r="W68" s="108"/>
      <c r="X68" s="108"/>
      <c r="Y68" s="108"/>
      <c r="Z68" s="108"/>
      <c r="AA68" s="108"/>
      <c r="AB68" s="108"/>
    </row>
    <row r="69" spans="19:28" ht="13.5">
      <c r="S69" s="113"/>
      <c r="T69" s="108"/>
      <c r="U69" s="108"/>
      <c r="V69" s="108"/>
      <c r="W69" s="108"/>
      <c r="X69" s="108"/>
      <c r="Y69" s="108"/>
      <c r="Z69" s="108"/>
      <c r="AA69" s="108"/>
      <c r="AB69" s="108"/>
    </row>
    <row r="70" ht="13.5">
      <c r="S70" s="113"/>
    </row>
    <row r="71" ht="13.5">
      <c r="S71" s="113"/>
    </row>
    <row r="72" ht="13.5">
      <c r="S72" s="113"/>
    </row>
    <row r="73" ht="13.5">
      <c r="S73" s="113"/>
    </row>
    <row r="74" ht="13.5">
      <c r="S74" s="113"/>
    </row>
    <row r="75" ht="13.5">
      <c r="S75" s="113"/>
    </row>
    <row r="76" ht="13.5">
      <c r="S76" s="113"/>
    </row>
    <row r="77" ht="13.5">
      <c r="S77" s="113"/>
    </row>
    <row r="78" ht="13.5">
      <c r="S78" s="113"/>
    </row>
    <row r="79" ht="13.5">
      <c r="S79" s="113"/>
    </row>
    <row r="80" ht="13.5">
      <c r="S80" s="113"/>
    </row>
    <row r="81" ht="13.5">
      <c r="S81" s="113"/>
    </row>
    <row r="82" ht="13.5">
      <c r="S82" s="113"/>
    </row>
    <row r="83" ht="13.5">
      <c r="S83" s="113"/>
    </row>
    <row r="84" ht="13.5">
      <c r="S84" s="113"/>
    </row>
    <row r="85" ht="13.5">
      <c r="S85" s="113"/>
    </row>
    <row r="86" ht="13.5">
      <c r="S86" s="113"/>
    </row>
    <row r="87" ht="13.5">
      <c r="S87" s="113"/>
    </row>
    <row r="88" ht="13.5">
      <c r="S88" s="113"/>
    </row>
    <row r="89" ht="13.5">
      <c r="S89" s="113"/>
    </row>
    <row r="90" ht="13.5">
      <c r="S90" s="113"/>
    </row>
    <row r="91" ht="13.5">
      <c r="S91" s="113"/>
    </row>
    <row r="92" ht="13.5">
      <c r="S92" s="113"/>
    </row>
    <row r="93" ht="13.5">
      <c r="S93" s="113"/>
    </row>
    <row r="94" ht="13.5">
      <c r="S94" s="113"/>
    </row>
    <row r="95" ht="13.5">
      <c r="S95" s="113"/>
    </row>
    <row r="96" ht="13.5">
      <c r="S96" s="113"/>
    </row>
    <row r="97" ht="13.5">
      <c r="S97" s="113"/>
    </row>
    <row r="98" ht="13.5">
      <c r="S98" s="113"/>
    </row>
    <row r="99" ht="13.5">
      <c r="S99" s="113"/>
    </row>
    <row r="100" ht="13.5">
      <c r="S100" s="113"/>
    </row>
    <row r="101" ht="13.5">
      <c r="S101" s="113"/>
    </row>
    <row r="102" ht="13.5">
      <c r="S102" s="113"/>
    </row>
    <row r="103" ht="13.5">
      <c r="S103" s="113"/>
    </row>
    <row r="104" ht="13.5">
      <c r="S104" s="113"/>
    </row>
    <row r="105" ht="13.5">
      <c r="S105" s="113"/>
    </row>
    <row r="106" ht="13.5">
      <c r="S106" s="113"/>
    </row>
    <row r="107" ht="13.5">
      <c r="S107" s="113"/>
    </row>
    <row r="108" ht="13.5">
      <c r="S108" s="113"/>
    </row>
    <row r="109" ht="13.5">
      <c r="S109" s="113"/>
    </row>
    <row r="110" ht="13.5">
      <c r="S110" s="113"/>
    </row>
    <row r="111" ht="13.5">
      <c r="S111" s="113"/>
    </row>
    <row r="112" ht="13.5">
      <c r="S112" s="113"/>
    </row>
    <row r="113" ht="13.5">
      <c r="S113" s="113"/>
    </row>
    <row r="114" ht="13.5">
      <c r="S114" s="113"/>
    </row>
    <row r="115" ht="13.5">
      <c r="S115" s="113"/>
    </row>
    <row r="116" ht="13.5">
      <c r="S116" s="113"/>
    </row>
    <row r="117" ht="13.5">
      <c r="S117" s="113"/>
    </row>
    <row r="118" ht="13.5">
      <c r="S118" s="113"/>
    </row>
    <row r="119" ht="13.5">
      <c r="S119" s="113"/>
    </row>
    <row r="120" ht="13.5">
      <c r="S120" s="113"/>
    </row>
    <row r="121" ht="13.5">
      <c r="S121" s="113"/>
    </row>
    <row r="122" ht="13.5">
      <c r="S122" s="113"/>
    </row>
    <row r="123" ht="13.5">
      <c r="S123" s="113"/>
    </row>
    <row r="124" ht="13.5">
      <c r="S124" s="113"/>
    </row>
    <row r="125" ht="13.5">
      <c r="S125" s="113"/>
    </row>
    <row r="126" ht="13.5">
      <c r="S126" s="113"/>
    </row>
    <row r="127" ht="13.5">
      <c r="S127" s="113"/>
    </row>
    <row r="128" ht="13.5">
      <c r="S128" s="113"/>
    </row>
    <row r="129" ht="13.5">
      <c r="S129" s="113"/>
    </row>
    <row r="130" ht="13.5">
      <c r="S130" s="113"/>
    </row>
    <row r="131" ht="13.5">
      <c r="S131" s="113"/>
    </row>
    <row r="132" ht="13.5">
      <c r="S132" s="113"/>
    </row>
    <row r="133" ht="13.5">
      <c r="S133" s="113"/>
    </row>
    <row r="134" ht="13.5">
      <c r="S134" s="113"/>
    </row>
    <row r="135" ht="13.5">
      <c r="S135" s="113"/>
    </row>
    <row r="136" ht="13.5">
      <c r="S136" s="113"/>
    </row>
    <row r="137" ht="13.5">
      <c r="S137" s="113"/>
    </row>
    <row r="138" ht="13.5">
      <c r="S138" s="113"/>
    </row>
    <row r="139" ht="13.5">
      <c r="S139" s="113"/>
    </row>
    <row r="140" ht="13.5">
      <c r="S140" s="113"/>
    </row>
    <row r="141" ht="13.5">
      <c r="S141" s="113"/>
    </row>
    <row r="142" ht="13.5">
      <c r="S142" s="113"/>
    </row>
    <row r="143" ht="13.5">
      <c r="S143" s="113"/>
    </row>
    <row r="144" ht="13.5">
      <c r="S144" s="113"/>
    </row>
    <row r="145" ht="13.5">
      <c r="S145" s="113"/>
    </row>
    <row r="146" ht="13.5">
      <c r="S146" s="113"/>
    </row>
    <row r="147" ht="13.5">
      <c r="S147" s="113"/>
    </row>
    <row r="148" ht="13.5">
      <c r="S148" s="113"/>
    </row>
    <row r="149" ht="13.5">
      <c r="S149" s="113"/>
    </row>
    <row r="150" ht="13.5">
      <c r="S150" s="113"/>
    </row>
    <row r="151" ht="13.5">
      <c r="S151" s="113"/>
    </row>
    <row r="152" ht="13.5">
      <c r="S152" s="113"/>
    </row>
    <row r="153" ht="13.5">
      <c r="S153" s="113"/>
    </row>
    <row r="154" ht="13.5">
      <c r="S154" s="113"/>
    </row>
    <row r="155" ht="13.5">
      <c r="S155" s="113"/>
    </row>
    <row r="156" ht="13.5">
      <c r="S156" s="113"/>
    </row>
    <row r="157" ht="13.5">
      <c r="S157" s="113"/>
    </row>
    <row r="158" ht="13.5">
      <c r="S158" s="113"/>
    </row>
    <row r="159" ht="13.5">
      <c r="S159" s="113"/>
    </row>
    <row r="160" ht="13.5">
      <c r="S160" s="113"/>
    </row>
    <row r="161" ht="13.5">
      <c r="S161" s="113"/>
    </row>
    <row r="162" ht="13.5">
      <c r="S162" s="113"/>
    </row>
    <row r="163" ht="13.5">
      <c r="S163" s="113"/>
    </row>
    <row r="164" ht="13.5">
      <c r="S164" s="113"/>
    </row>
    <row r="165" ht="13.5">
      <c r="S165" s="113"/>
    </row>
    <row r="166" ht="13.5">
      <c r="S166" s="113"/>
    </row>
    <row r="167" ht="13.5">
      <c r="S167" s="113"/>
    </row>
    <row r="168" ht="13.5">
      <c r="S168" s="113"/>
    </row>
    <row r="169" ht="13.5">
      <c r="S169" s="113"/>
    </row>
    <row r="170" ht="13.5">
      <c r="S170" s="113"/>
    </row>
    <row r="171" ht="13.5">
      <c r="S171" s="113"/>
    </row>
    <row r="172" ht="13.5">
      <c r="S172" s="113"/>
    </row>
  </sheetData>
  <sheetProtection sheet="1" objects="1" scenarios="1"/>
  <mergeCells count="342">
    <mergeCell ref="B42:I42"/>
    <mergeCell ref="B43:I43"/>
    <mergeCell ref="B67:J67"/>
    <mergeCell ref="B62:AB62"/>
    <mergeCell ref="B58:AB58"/>
    <mergeCell ref="B47:AB47"/>
    <mergeCell ref="C53:J53"/>
    <mergeCell ref="B52:J52"/>
    <mergeCell ref="K52:M53"/>
    <mergeCell ref="Z54:AB55"/>
    <mergeCell ref="E9:O10"/>
    <mergeCell ref="B12:J13"/>
    <mergeCell ref="B14:AB14"/>
    <mergeCell ref="N13:P13"/>
    <mergeCell ref="Q9:Q10"/>
    <mergeCell ref="B9:D9"/>
    <mergeCell ref="B10:D10"/>
    <mergeCell ref="Z13:AB13"/>
    <mergeCell ref="B31:AB31"/>
    <mergeCell ref="B28:I28"/>
    <mergeCell ref="B29:I29"/>
    <mergeCell ref="B30:I30"/>
    <mergeCell ref="K29:M29"/>
    <mergeCell ref="N29:P29"/>
    <mergeCell ref="Q29:S29"/>
    <mergeCell ref="T29:V29"/>
    <mergeCell ref="K30:M30"/>
    <mergeCell ref="N30:P30"/>
    <mergeCell ref="Z52:AB53"/>
    <mergeCell ref="W54:Y55"/>
    <mergeCell ref="T54:V55"/>
    <mergeCell ref="Q52:S53"/>
    <mergeCell ref="T52:V53"/>
    <mergeCell ref="W52:Y53"/>
    <mergeCell ref="B46:I46"/>
    <mergeCell ref="B48:I48"/>
    <mergeCell ref="B44:I44"/>
    <mergeCell ref="B66:I66"/>
    <mergeCell ref="B65:J65"/>
    <mergeCell ref="B63:I63"/>
    <mergeCell ref="B59:I59"/>
    <mergeCell ref="B60:I60"/>
    <mergeCell ref="B61:I61"/>
    <mergeCell ref="B50:I50"/>
    <mergeCell ref="K64:M64"/>
    <mergeCell ref="N64:P64"/>
    <mergeCell ref="Q64:S64"/>
    <mergeCell ref="T64:V64"/>
    <mergeCell ref="B51:I51"/>
    <mergeCell ref="K61:M61"/>
    <mergeCell ref="N61:P61"/>
    <mergeCell ref="Q61:S61"/>
    <mergeCell ref="K60:M60"/>
    <mergeCell ref="Q57:S57"/>
    <mergeCell ref="Q54:S55"/>
    <mergeCell ref="B57:I57"/>
    <mergeCell ref="C55:J55"/>
    <mergeCell ref="B54:J54"/>
    <mergeCell ref="K63:M63"/>
    <mergeCell ref="N63:P63"/>
    <mergeCell ref="N52:P53"/>
    <mergeCell ref="B45:I45"/>
    <mergeCell ref="B49:I49"/>
    <mergeCell ref="N60:P60"/>
    <mergeCell ref="K57:M57"/>
    <mergeCell ref="N57:P57"/>
    <mergeCell ref="K54:M55"/>
    <mergeCell ref="N54:P55"/>
    <mergeCell ref="B39:I39"/>
    <mergeCell ref="B37:AB37"/>
    <mergeCell ref="W39:Y39"/>
    <mergeCell ref="Z39:AB39"/>
    <mergeCell ref="K38:M38"/>
    <mergeCell ref="N38:P38"/>
    <mergeCell ref="K39:M39"/>
    <mergeCell ref="N39:P39"/>
    <mergeCell ref="W38:Y38"/>
    <mergeCell ref="Z38:AB38"/>
    <mergeCell ref="B34:I34"/>
    <mergeCell ref="B35:I35"/>
    <mergeCell ref="B36:I36"/>
    <mergeCell ref="B38:I38"/>
    <mergeCell ref="K32:M32"/>
    <mergeCell ref="N32:P32"/>
    <mergeCell ref="B32:I32"/>
    <mergeCell ref="B33:I33"/>
    <mergeCell ref="K33:M33"/>
    <mergeCell ref="N33:P33"/>
    <mergeCell ref="B24:I24"/>
    <mergeCell ref="B25:I25"/>
    <mergeCell ref="B26:I26"/>
    <mergeCell ref="B27:I27"/>
    <mergeCell ref="B20:I20"/>
    <mergeCell ref="B21:I21"/>
    <mergeCell ref="B22:I22"/>
    <mergeCell ref="B23:J23"/>
    <mergeCell ref="B16:I16"/>
    <mergeCell ref="B17:I17"/>
    <mergeCell ref="B18:I18"/>
    <mergeCell ref="B19:I19"/>
    <mergeCell ref="W67:Y67"/>
    <mergeCell ref="Z67:AB67"/>
    <mergeCell ref="K66:M66"/>
    <mergeCell ref="N66:P66"/>
    <mergeCell ref="K67:M67"/>
    <mergeCell ref="N67:P67"/>
    <mergeCell ref="Q67:S67"/>
    <mergeCell ref="T67:V67"/>
    <mergeCell ref="Q66:S66"/>
    <mergeCell ref="T66:V66"/>
    <mergeCell ref="Z64:AB64"/>
    <mergeCell ref="W65:Y65"/>
    <mergeCell ref="Z65:AB65"/>
    <mergeCell ref="W66:Y66"/>
    <mergeCell ref="Z66:AB66"/>
    <mergeCell ref="W64:Y64"/>
    <mergeCell ref="K65:M65"/>
    <mergeCell ref="N65:P65"/>
    <mergeCell ref="Q65:S65"/>
    <mergeCell ref="T65:V65"/>
    <mergeCell ref="Q63:S63"/>
    <mergeCell ref="T63:V63"/>
    <mergeCell ref="Z60:AB60"/>
    <mergeCell ref="W61:Y61"/>
    <mergeCell ref="Z61:AB61"/>
    <mergeCell ref="Z63:AB63"/>
    <mergeCell ref="W63:Y63"/>
    <mergeCell ref="T61:V61"/>
    <mergeCell ref="Q60:S60"/>
    <mergeCell ref="T60:V60"/>
    <mergeCell ref="W59:Y59"/>
    <mergeCell ref="W60:Y60"/>
    <mergeCell ref="Z59:AB59"/>
    <mergeCell ref="K59:M59"/>
    <mergeCell ref="N59:P59"/>
    <mergeCell ref="Q59:S59"/>
    <mergeCell ref="T59:V59"/>
    <mergeCell ref="W56:Y56"/>
    <mergeCell ref="Z56:AB56"/>
    <mergeCell ref="W57:Y57"/>
    <mergeCell ref="Z57:AB57"/>
    <mergeCell ref="T57:V57"/>
    <mergeCell ref="K56:M56"/>
    <mergeCell ref="N56:P56"/>
    <mergeCell ref="Q56:S56"/>
    <mergeCell ref="T56:V56"/>
    <mergeCell ref="W51:Y51"/>
    <mergeCell ref="Z51:AB51"/>
    <mergeCell ref="K51:M51"/>
    <mergeCell ref="N51:P51"/>
    <mergeCell ref="Q51:S51"/>
    <mergeCell ref="T51:V51"/>
    <mergeCell ref="W48:Y48"/>
    <mergeCell ref="Z48:AB48"/>
    <mergeCell ref="W49:Y49"/>
    <mergeCell ref="Z49:AB49"/>
    <mergeCell ref="W50:Y50"/>
    <mergeCell ref="Z50:AB50"/>
    <mergeCell ref="K49:M49"/>
    <mergeCell ref="N49:P49"/>
    <mergeCell ref="Q49:S49"/>
    <mergeCell ref="T49:V49"/>
    <mergeCell ref="N50:P50"/>
    <mergeCell ref="K50:M50"/>
    <mergeCell ref="Q50:S50"/>
    <mergeCell ref="T50:V50"/>
    <mergeCell ref="K48:M48"/>
    <mergeCell ref="N48:P48"/>
    <mergeCell ref="Q48:S48"/>
    <mergeCell ref="T48:V48"/>
    <mergeCell ref="W44:Y44"/>
    <mergeCell ref="Z44:AB44"/>
    <mergeCell ref="W45:Y45"/>
    <mergeCell ref="Z45:AB45"/>
    <mergeCell ref="W46:Y46"/>
    <mergeCell ref="Z46:AB46"/>
    <mergeCell ref="K45:M45"/>
    <mergeCell ref="N45:P45"/>
    <mergeCell ref="Q45:S45"/>
    <mergeCell ref="T45:V45"/>
    <mergeCell ref="K46:M46"/>
    <mergeCell ref="N46:P46"/>
    <mergeCell ref="Q46:S46"/>
    <mergeCell ref="T46:V46"/>
    <mergeCell ref="K44:M44"/>
    <mergeCell ref="N44:P44"/>
    <mergeCell ref="Q44:S44"/>
    <mergeCell ref="T44:V44"/>
    <mergeCell ref="W43:Y43"/>
    <mergeCell ref="Z43:AB43"/>
    <mergeCell ref="K42:M42"/>
    <mergeCell ref="N42:P42"/>
    <mergeCell ref="K43:M43"/>
    <mergeCell ref="N43:P43"/>
    <mergeCell ref="Q43:S43"/>
    <mergeCell ref="T43:V43"/>
    <mergeCell ref="Q42:S42"/>
    <mergeCell ref="T42:V42"/>
    <mergeCell ref="W40:Y40"/>
    <mergeCell ref="Z40:AB40"/>
    <mergeCell ref="B41:AB41"/>
    <mergeCell ref="W42:Y42"/>
    <mergeCell ref="Z42:AB42"/>
    <mergeCell ref="K40:M40"/>
    <mergeCell ref="N40:P40"/>
    <mergeCell ref="Q40:S40"/>
    <mergeCell ref="T40:V40"/>
    <mergeCell ref="B40:I40"/>
    <mergeCell ref="Q39:S39"/>
    <mergeCell ref="T39:V39"/>
    <mergeCell ref="Q38:S38"/>
    <mergeCell ref="T38:V38"/>
    <mergeCell ref="W35:Y35"/>
    <mergeCell ref="Z35:AB35"/>
    <mergeCell ref="T35:V35"/>
    <mergeCell ref="W36:Y36"/>
    <mergeCell ref="Z36:AB36"/>
    <mergeCell ref="K34:M34"/>
    <mergeCell ref="T34:V34"/>
    <mergeCell ref="Q36:S36"/>
    <mergeCell ref="T36:V36"/>
    <mergeCell ref="Q35:S35"/>
    <mergeCell ref="K36:M36"/>
    <mergeCell ref="N36:P36"/>
    <mergeCell ref="K35:M35"/>
    <mergeCell ref="N35:P35"/>
    <mergeCell ref="N34:P34"/>
    <mergeCell ref="W34:Y34"/>
    <mergeCell ref="Z34:AB34"/>
    <mergeCell ref="Q33:S33"/>
    <mergeCell ref="T33:V33"/>
    <mergeCell ref="W33:Y33"/>
    <mergeCell ref="Z33:AB33"/>
    <mergeCell ref="Q34:S34"/>
    <mergeCell ref="Q32:S32"/>
    <mergeCell ref="T32:V32"/>
    <mergeCell ref="W28:Y28"/>
    <mergeCell ref="Z28:AB28"/>
    <mergeCell ref="W29:Y29"/>
    <mergeCell ref="Z29:AB29"/>
    <mergeCell ref="W30:Y30"/>
    <mergeCell ref="Z30:AB30"/>
    <mergeCell ref="W32:Y32"/>
    <mergeCell ref="Z32:AB32"/>
    <mergeCell ref="Q30:S30"/>
    <mergeCell ref="T30:V30"/>
    <mergeCell ref="K28:M28"/>
    <mergeCell ref="N28:P28"/>
    <mergeCell ref="Q28:S28"/>
    <mergeCell ref="T28:V28"/>
    <mergeCell ref="W27:Y27"/>
    <mergeCell ref="Z27:AB27"/>
    <mergeCell ref="K27:M27"/>
    <mergeCell ref="N27:P27"/>
    <mergeCell ref="Q27:S27"/>
    <mergeCell ref="T27:V27"/>
    <mergeCell ref="W24:Y24"/>
    <mergeCell ref="Z24:AB24"/>
    <mergeCell ref="W25:Y25"/>
    <mergeCell ref="Z25:AB25"/>
    <mergeCell ref="W26:Y26"/>
    <mergeCell ref="Z26:AB26"/>
    <mergeCell ref="K25:M25"/>
    <mergeCell ref="N25:P25"/>
    <mergeCell ref="Q25:S25"/>
    <mergeCell ref="T25:V25"/>
    <mergeCell ref="N26:P26"/>
    <mergeCell ref="T26:V26"/>
    <mergeCell ref="K26:M26"/>
    <mergeCell ref="Q26:S26"/>
    <mergeCell ref="K24:M24"/>
    <mergeCell ref="N24:P24"/>
    <mergeCell ref="Q24:S24"/>
    <mergeCell ref="T24:V24"/>
    <mergeCell ref="W23:Y23"/>
    <mergeCell ref="Z23:AB23"/>
    <mergeCell ref="K23:M23"/>
    <mergeCell ref="N23:P23"/>
    <mergeCell ref="Q23:S23"/>
    <mergeCell ref="T23:V23"/>
    <mergeCell ref="K22:M22"/>
    <mergeCell ref="Q22:S22"/>
    <mergeCell ref="W20:Y20"/>
    <mergeCell ref="Z20:AB20"/>
    <mergeCell ref="W21:Y21"/>
    <mergeCell ref="Z21:AB21"/>
    <mergeCell ref="Q20:S20"/>
    <mergeCell ref="T20:V20"/>
    <mergeCell ref="W22:Y22"/>
    <mergeCell ref="Z22:AB22"/>
    <mergeCell ref="Q21:S21"/>
    <mergeCell ref="T21:V21"/>
    <mergeCell ref="T22:V22"/>
    <mergeCell ref="W19:Y19"/>
    <mergeCell ref="Z19:AB19"/>
    <mergeCell ref="Z18:AB18"/>
    <mergeCell ref="K19:M19"/>
    <mergeCell ref="N19:P19"/>
    <mergeCell ref="Q19:S19"/>
    <mergeCell ref="T19:V19"/>
    <mergeCell ref="K18:M18"/>
    <mergeCell ref="T18:V18"/>
    <mergeCell ref="Z16:AB16"/>
    <mergeCell ref="W17:Y17"/>
    <mergeCell ref="Z17:AB17"/>
    <mergeCell ref="W18:Y18"/>
    <mergeCell ref="W16:Y16"/>
    <mergeCell ref="K16:M16"/>
    <mergeCell ref="N16:P16"/>
    <mergeCell ref="N18:P18"/>
    <mergeCell ref="Q18:S18"/>
    <mergeCell ref="Q17:S17"/>
    <mergeCell ref="T17:V17"/>
    <mergeCell ref="K17:M17"/>
    <mergeCell ref="T13:V13"/>
    <mergeCell ref="W13:Y13"/>
    <mergeCell ref="K15:M15"/>
    <mergeCell ref="N15:P15"/>
    <mergeCell ref="Q15:S15"/>
    <mergeCell ref="T15:V15"/>
    <mergeCell ref="Q16:S16"/>
    <mergeCell ref="T16:V16"/>
    <mergeCell ref="S1:AC1"/>
    <mergeCell ref="B15:I15"/>
    <mergeCell ref="D4:Z5"/>
    <mergeCell ref="K12:P12"/>
    <mergeCell ref="Q12:V12"/>
    <mergeCell ref="W12:AB12"/>
    <mergeCell ref="K13:M13"/>
    <mergeCell ref="W15:Y15"/>
    <mergeCell ref="Z15:AB15"/>
    <mergeCell ref="Q13:S13"/>
    <mergeCell ref="B7:D7"/>
    <mergeCell ref="E7:O7"/>
    <mergeCell ref="B56:J56"/>
    <mergeCell ref="B64:J64"/>
    <mergeCell ref="N17:P17"/>
    <mergeCell ref="K20:M20"/>
    <mergeCell ref="N20:P20"/>
    <mergeCell ref="K21:M21"/>
    <mergeCell ref="N21:P21"/>
    <mergeCell ref="N22:P22"/>
  </mergeCell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V33"/>
  <sheetViews>
    <sheetView showGridLines="0" showRowColHeaders="0" showZeros="0" workbookViewId="0" topLeftCell="A1">
      <selection activeCell="E9" sqref="E9:O10"/>
    </sheetView>
  </sheetViews>
  <sheetFormatPr defaultColWidth="9.00390625" defaultRowHeight="13.5"/>
  <cols>
    <col min="1" max="18" width="3.00390625" style="113" customWidth="1"/>
    <col min="19" max="29" width="3.00390625" style="4" customWidth="1"/>
    <col min="30" max="16384" width="2.50390625" style="4" customWidth="1"/>
  </cols>
  <sheetData>
    <row r="1" spans="1:29" s="109"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row>
    <row r="2" spans="1:29" ht="12" customHeight="1">
      <c r="A2" s="110"/>
      <c r="B2" s="110"/>
      <c r="C2" s="110"/>
      <c r="D2" s="110"/>
      <c r="E2" s="111"/>
      <c r="F2" s="111"/>
      <c r="G2" s="111"/>
      <c r="H2" s="111"/>
      <c r="I2" s="111"/>
      <c r="J2" s="111"/>
      <c r="K2" s="111"/>
      <c r="L2" s="111"/>
      <c r="M2" s="111"/>
      <c r="N2" s="111"/>
      <c r="O2" s="111"/>
      <c r="P2" s="111"/>
      <c r="Q2" s="111"/>
      <c r="R2" s="111"/>
      <c r="S2" s="111"/>
      <c r="T2" s="111"/>
      <c r="U2" s="111"/>
      <c r="V2" s="111"/>
      <c r="W2" s="111"/>
      <c r="X2" s="110"/>
      <c r="Y2" s="110"/>
      <c r="Z2" s="110"/>
      <c r="AA2" s="110"/>
      <c r="AB2" s="110"/>
      <c r="AC2" s="107" t="s">
        <v>248</v>
      </c>
    </row>
    <row r="3" ht="13.5">
      <c r="R3" s="131"/>
    </row>
    <row r="4" spans="4:26" ht="15" customHeight="1">
      <c r="D4" s="306" t="s">
        <v>214</v>
      </c>
      <c r="E4" s="307"/>
      <c r="F4" s="307"/>
      <c r="G4" s="307"/>
      <c r="H4" s="307"/>
      <c r="I4" s="307"/>
      <c r="J4" s="307"/>
      <c r="K4" s="307"/>
      <c r="L4" s="307"/>
      <c r="M4" s="307"/>
      <c r="N4" s="307"/>
      <c r="O4" s="307"/>
      <c r="P4" s="307"/>
      <c r="Q4" s="307"/>
      <c r="R4" s="307"/>
      <c r="S4" s="307"/>
      <c r="T4" s="307"/>
      <c r="U4" s="307"/>
      <c r="V4" s="307"/>
      <c r="W4" s="307"/>
      <c r="X4" s="307"/>
      <c r="Y4" s="307"/>
      <c r="Z4" s="308"/>
    </row>
    <row r="5" spans="3:26" ht="15" customHeight="1">
      <c r="C5" s="139"/>
      <c r="D5" s="309"/>
      <c r="E5" s="310"/>
      <c r="F5" s="310"/>
      <c r="G5" s="310"/>
      <c r="H5" s="310"/>
      <c r="I5" s="310"/>
      <c r="J5" s="310"/>
      <c r="K5" s="310"/>
      <c r="L5" s="310"/>
      <c r="M5" s="310"/>
      <c r="N5" s="310"/>
      <c r="O5" s="310"/>
      <c r="P5" s="310"/>
      <c r="Q5" s="310"/>
      <c r="R5" s="310"/>
      <c r="S5" s="310"/>
      <c r="T5" s="310"/>
      <c r="U5" s="310"/>
      <c r="V5" s="310"/>
      <c r="W5" s="310"/>
      <c r="X5" s="310"/>
      <c r="Y5" s="310"/>
      <c r="Z5" s="311"/>
    </row>
    <row r="6" spans="6:18" ht="13.5">
      <c r="F6" s="114"/>
      <c r="L6" s="115"/>
      <c r="M6" s="115"/>
      <c r="N6" s="115"/>
      <c r="O6" s="115"/>
      <c r="P6" s="115"/>
      <c r="Q6" s="115"/>
      <c r="R6" s="115"/>
    </row>
    <row r="7" spans="1:23" s="140" customFormat="1" ht="22.5" customHeight="1">
      <c r="A7" s="113"/>
      <c r="B7" s="355" t="s">
        <v>398</v>
      </c>
      <c r="C7" s="356"/>
      <c r="D7" s="357"/>
      <c r="E7" s="365">
        <f>'1-2'!E17:O17</f>
        <v>0</v>
      </c>
      <c r="F7" s="400"/>
      <c r="G7" s="400"/>
      <c r="H7" s="400"/>
      <c r="I7" s="400"/>
      <c r="J7" s="400"/>
      <c r="K7" s="400"/>
      <c r="L7" s="400"/>
      <c r="M7" s="400"/>
      <c r="N7" s="400"/>
      <c r="O7" s="401"/>
      <c r="P7" s="115"/>
      <c r="Q7" s="119" t="s">
        <v>321</v>
      </c>
      <c r="R7" s="120"/>
      <c r="W7" s="141"/>
    </row>
    <row r="8" spans="2:18" ht="13.5">
      <c r="B8" s="125"/>
      <c r="C8" s="125"/>
      <c r="D8" s="125"/>
      <c r="F8" s="114"/>
      <c r="I8" s="115"/>
      <c r="J8" s="115"/>
      <c r="L8" s="115"/>
      <c r="M8" s="115"/>
      <c r="N8" s="115"/>
      <c r="O8" s="115"/>
      <c r="P8" s="115"/>
      <c r="Q8" s="115"/>
      <c r="R8" s="115"/>
    </row>
    <row r="9" spans="1:29" s="1" customFormat="1" ht="12" customHeight="1">
      <c r="A9" s="113"/>
      <c r="B9" s="421" t="s">
        <v>131</v>
      </c>
      <c r="C9" s="421"/>
      <c r="D9" s="422"/>
      <c r="E9" s="319"/>
      <c r="F9" s="423"/>
      <c r="G9" s="423"/>
      <c r="H9" s="423"/>
      <c r="I9" s="423"/>
      <c r="J9" s="423"/>
      <c r="K9" s="423"/>
      <c r="L9" s="423"/>
      <c r="M9" s="423"/>
      <c r="N9" s="423"/>
      <c r="O9" s="424"/>
      <c r="P9" s="115"/>
      <c r="Q9" s="328" t="s">
        <v>321</v>
      </c>
      <c r="R9" s="113"/>
      <c r="U9" s="4"/>
      <c r="V9" s="4"/>
      <c r="W9" s="4"/>
      <c r="X9" s="4"/>
      <c r="Y9" s="4"/>
      <c r="Z9" s="4"/>
      <c r="AA9" s="4"/>
      <c r="AB9" s="4"/>
      <c r="AC9" s="4"/>
    </row>
    <row r="10" spans="1:48" s="1" customFormat="1" ht="12" customHeight="1">
      <c r="A10" s="113"/>
      <c r="B10" s="421" t="s">
        <v>387</v>
      </c>
      <c r="C10" s="421"/>
      <c r="D10" s="422"/>
      <c r="E10" s="425"/>
      <c r="F10" s="426"/>
      <c r="G10" s="426"/>
      <c r="H10" s="426"/>
      <c r="I10" s="426"/>
      <c r="J10" s="426"/>
      <c r="K10" s="426"/>
      <c r="L10" s="426"/>
      <c r="M10" s="426"/>
      <c r="N10" s="426"/>
      <c r="O10" s="427"/>
      <c r="P10" s="113"/>
      <c r="Q10" s="328"/>
      <c r="R10" s="11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29" s="1" customFormat="1" ht="13.5">
      <c r="A11" s="113"/>
      <c r="B11" s="113"/>
      <c r="C11" s="113"/>
      <c r="D11" s="113"/>
      <c r="E11" s="113"/>
      <c r="F11" s="114"/>
      <c r="G11" s="113"/>
      <c r="H11" s="113"/>
      <c r="I11" s="113"/>
      <c r="J11" s="113"/>
      <c r="K11" s="113"/>
      <c r="L11" s="115"/>
      <c r="M11" s="115"/>
      <c r="N11" s="115"/>
      <c r="O11" s="115"/>
      <c r="P11" s="115"/>
      <c r="Q11" s="115"/>
      <c r="R11" s="115"/>
      <c r="S11" s="4"/>
      <c r="T11" s="4"/>
      <c r="U11" s="4"/>
      <c r="V11" s="4"/>
      <c r="W11" s="4"/>
      <c r="X11" s="4"/>
      <c r="Y11" s="4"/>
      <c r="Z11" s="4"/>
      <c r="AA11" s="4"/>
      <c r="AB11" s="4"/>
      <c r="AC11" s="4"/>
    </row>
    <row r="12" spans="4:26" ht="21.75" customHeight="1">
      <c r="D12" s="347"/>
      <c r="E12" s="360"/>
      <c r="F12" s="360"/>
      <c r="G12" s="360"/>
      <c r="H12" s="360"/>
      <c r="I12" s="360"/>
      <c r="J12" s="360"/>
      <c r="K12" s="360"/>
      <c r="L12" s="360"/>
      <c r="M12" s="360"/>
      <c r="N12" s="361"/>
      <c r="O12" s="527" t="s">
        <v>393</v>
      </c>
      <c r="P12" s="329"/>
      <c r="Q12" s="329"/>
      <c r="R12" s="528"/>
      <c r="S12" s="527" t="s">
        <v>309</v>
      </c>
      <c r="T12" s="528"/>
      <c r="U12" s="528"/>
      <c r="V12" s="528"/>
      <c r="W12" s="527" t="s">
        <v>219</v>
      </c>
      <c r="X12" s="528"/>
      <c r="Y12" s="528"/>
      <c r="Z12" s="528"/>
    </row>
    <row r="13" spans="4:27" ht="21.75" customHeight="1">
      <c r="D13" s="479" t="s">
        <v>314</v>
      </c>
      <c r="E13" s="530"/>
      <c r="F13" s="530"/>
      <c r="G13" s="530"/>
      <c r="H13" s="530"/>
      <c r="I13" s="530"/>
      <c r="J13" s="530"/>
      <c r="K13" s="530"/>
      <c r="L13" s="530"/>
      <c r="M13" s="530"/>
      <c r="N13" s="530"/>
      <c r="O13" s="481"/>
      <c r="P13" s="481"/>
      <c r="Q13" s="481"/>
      <c r="R13" s="481"/>
      <c r="S13" s="481"/>
      <c r="T13" s="481"/>
      <c r="U13" s="481"/>
      <c r="V13" s="481"/>
      <c r="W13" s="481"/>
      <c r="X13" s="481"/>
      <c r="Y13" s="481"/>
      <c r="Z13" s="482"/>
      <c r="AA13" s="15"/>
    </row>
    <row r="14" spans="4:26" ht="21.75" customHeight="1">
      <c r="D14" s="143" t="s">
        <v>322</v>
      </c>
      <c r="E14" s="144"/>
      <c r="F14" s="144"/>
      <c r="G14" s="144"/>
      <c r="H14" s="144"/>
      <c r="I14" s="144"/>
      <c r="J14" s="144"/>
      <c r="K14" s="144"/>
      <c r="L14" s="144"/>
      <c r="M14" s="144"/>
      <c r="N14" s="145"/>
      <c r="O14" s="531"/>
      <c r="P14" s="532"/>
      <c r="Q14" s="532"/>
      <c r="R14" s="532"/>
      <c r="S14" s="529"/>
      <c r="T14" s="529"/>
      <c r="U14" s="529"/>
      <c r="V14" s="529"/>
      <c r="W14" s="374">
        <f>O14*0.4</f>
        <v>0</v>
      </c>
      <c r="X14" s="374"/>
      <c r="Y14" s="374"/>
      <c r="Z14" s="374"/>
    </row>
    <row r="15" spans="4:26" ht="21.75" customHeight="1">
      <c r="D15" s="143" t="s">
        <v>191</v>
      </c>
      <c r="E15" s="146"/>
      <c r="F15" s="146"/>
      <c r="G15" s="146"/>
      <c r="H15" s="146"/>
      <c r="I15" s="146"/>
      <c r="J15" s="146"/>
      <c r="K15" s="146"/>
      <c r="L15" s="146"/>
      <c r="M15" s="146"/>
      <c r="N15" s="147"/>
      <c r="O15" s="531"/>
      <c r="P15" s="532"/>
      <c r="Q15" s="532"/>
      <c r="R15" s="532"/>
      <c r="S15" s="529"/>
      <c r="T15" s="529"/>
      <c r="U15" s="529"/>
      <c r="V15" s="529"/>
      <c r="W15" s="374">
        <f>O15*0.3</f>
        <v>0</v>
      </c>
      <c r="X15" s="374"/>
      <c r="Y15" s="374"/>
      <c r="Z15" s="374"/>
    </row>
    <row r="16" spans="4:26" ht="21.75" customHeight="1">
      <c r="D16" s="143" t="s">
        <v>264</v>
      </c>
      <c r="E16" s="144"/>
      <c r="F16" s="144"/>
      <c r="G16" s="144"/>
      <c r="H16" s="144"/>
      <c r="I16" s="144"/>
      <c r="J16" s="144"/>
      <c r="K16" s="144"/>
      <c r="L16" s="144"/>
      <c r="M16" s="144"/>
      <c r="N16" s="145"/>
      <c r="O16" s="531"/>
      <c r="P16" s="532"/>
      <c r="Q16" s="532"/>
      <c r="R16" s="532"/>
      <c r="S16" s="529"/>
      <c r="T16" s="529"/>
      <c r="U16" s="529"/>
      <c r="V16" s="529"/>
      <c r="W16" s="374">
        <f>O16*0.5</f>
        <v>0</v>
      </c>
      <c r="X16" s="374"/>
      <c r="Y16" s="374"/>
      <c r="Z16" s="374"/>
    </row>
    <row r="17" spans="4:26" ht="21.75" customHeight="1">
      <c r="D17" s="143" t="s">
        <v>135</v>
      </c>
      <c r="E17" s="144"/>
      <c r="F17" s="144"/>
      <c r="G17" s="144"/>
      <c r="H17" s="144"/>
      <c r="I17" s="144"/>
      <c r="J17" s="144"/>
      <c r="K17" s="144"/>
      <c r="L17" s="144"/>
      <c r="M17" s="144"/>
      <c r="N17" s="145"/>
      <c r="O17" s="531"/>
      <c r="P17" s="532"/>
      <c r="Q17" s="532"/>
      <c r="R17" s="532"/>
      <c r="S17" s="529"/>
      <c r="T17" s="529"/>
      <c r="U17" s="529"/>
      <c r="V17" s="529"/>
      <c r="W17" s="374">
        <f>O17*0.3</f>
        <v>0</v>
      </c>
      <c r="X17" s="374"/>
      <c r="Y17" s="374"/>
      <c r="Z17" s="374"/>
    </row>
    <row r="18" spans="4:26" ht="21.75" customHeight="1">
      <c r="D18" s="489" t="s">
        <v>136</v>
      </c>
      <c r="E18" s="481"/>
      <c r="F18" s="481"/>
      <c r="G18" s="481"/>
      <c r="H18" s="481"/>
      <c r="I18" s="481"/>
      <c r="J18" s="481"/>
      <c r="K18" s="481"/>
      <c r="L18" s="481"/>
      <c r="M18" s="481"/>
      <c r="N18" s="481"/>
      <c r="O18" s="481"/>
      <c r="P18" s="481"/>
      <c r="Q18" s="481"/>
      <c r="R18" s="481"/>
      <c r="S18" s="481"/>
      <c r="T18" s="481"/>
      <c r="U18" s="481"/>
      <c r="V18" s="481"/>
      <c r="W18" s="481"/>
      <c r="X18" s="481"/>
      <c r="Y18" s="481"/>
      <c r="Z18" s="482"/>
    </row>
    <row r="19" spans="4:34" ht="21.75" customHeight="1">
      <c r="D19" s="143" t="s">
        <v>132</v>
      </c>
      <c r="E19" s="144"/>
      <c r="F19" s="144"/>
      <c r="G19" s="144"/>
      <c r="H19" s="144"/>
      <c r="I19" s="144"/>
      <c r="J19" s="144"/>
      <c r="K19" s="144"/>
      <c r="L19" s="144"/>
      <c r="M19" s="144"/>
      <c r="N19" s="145"/>
      <c r="O19" s="334"/>
      <c r="P19" s="525"/>
      <c r="Q19" s="525"/>
      <c r="R19" s="526"/>
      <c r="S19" s="529"/>
      <c r="T19" s="529"/>
      <c r="U19" s="529"/>
      <c r="V19" s="529"/>
      <c r="W19" s="374">
        <f>O19*0.3</f>
        <v>0</v>
      </c>
      <c r="X19" s="374"/>
      <c r="Y19" s="374"/>
      <c r="Z19" s="374"/>
      <c r="AH19" s="148"/>
    </row>
    <row r="20" spans="4:26" ht="21.75" customHeight="1">
      <c r="D20" s="143" t="s">
        <v>381</v>
      </c>
      <c r="E20" s="144"/>
      <c r="F20" s="144"/>
      <c r="G20" s="144"/>
      <c r="H20" s="144"/>
      <c r="I20" s="144"/>
      <c r="J20" s="144"/>
      <c r="K20" s="144"/>
      <c r="L20" s="144"/>
      <c r="M20" s="144"/>
      <c r="N20" s="145"/>
      <c r="O20" s="533"/>
      <c r="P20" s="529"/>
      <c r="Q20" s="529"/>
      <c r="R20" s="529"/>
      <c r="S20" s="529"/>
      <c r="T20" s="529"/>
      <c r="U20" s="529"/>
      <c r="V20" s="529"/>
      <c r="W20" s="374">
        <f>O20*0.4</f>
        <v>0</v>
      </c>
      <c r="X20" s="374"/>
      <c r="Y20" s="374"/>
      <c r="Z20" s="374"/>
    </row>
    <row r="21" spans="4:26" ht="21.75" customHeight="1">
      <c r="D21" s="489" t="s">
        <v>276</v>
      </c>
      <c r="E21" s="481"/>
      <c r="F21" s="481"/>
      <c r="G21" s="481"/>
      <c r="H21" s="481"/>
      <c r="I21" s="481"/>
      <c r="J21" s="481"/>
      <c r="K21" s="481"/>
      <c r="L21" s="481"/>
      <c r="M21" s="481"/>
      <c r="N21" s="481"/>
      <c r="O21" s="481"/>
      <c r="P21" s="481"/>
      <c r="Q21" s="481"/>
      <c r="R21" s="481"/>
      <c r="S21" s="481"/>
      <c r="T21" s="481"/>
      <c r="U21" s="481"/>
      <c r="V21" s="481"/>
      <c r="W21" s="481"/>
      <c r="X21" s="481"/>
      <c r="Y21" s="481"/>
      <c r="Z21" s="482"/>
    </row>
    <row r="22" spans="4:26" ht="21.75" customHeight="1">
      <c r="D22" s="143" t="s">
        <v>322</v>
      </c>
      <c r="E22" s="144"/>
      <c r="F22" s="144"/>
      <c r="G22" s="144"/>
      <c r="H22" s="144"/>
      <c r="I22" s="144"/>
      <c r="J22" s="144"/>
      <c r="K22" s="144"/>
      <c r="L22" s="144"/>
      <c r="M22" s="144"/>
      <c r="N22" s="145"/>
      <c r="O22" s="533"/>
      <c r="P22" s="529"/>
      <c r="Q22" s="529"/>
      <c r="R22" s="529"/>
      <c r="S22" s="529"/>
      <c r="T22" s="529"/>
      <c r="U22" s="529"/>
      <c r="V22" s="529"/>
      <c r="W22" s="374">
        <f>O22*0.4</f>
        <v>0</v>
      </c>
      <c r="X22" s="374"/>
      <c r="Y22" s="374"/>
      <c r="Z22" s="374"/>
    </row>
    <row r="23" spans="4:26" ht="21.75" customHeight="1">
      <c r="D23" s="143" t="s">
        <v>191</v>
      </c>
      <c r="E23" s="144"/>
      <c r="F23" s="144"/>
      <c r="G23" s="144"/>
      <c r="H23" s="144"/>
      <c r="I23" s="144"/>
      <c r="J23" s="144"/>
      <c r="K23" s="144"/>
      <c r="L23" s="144"/>
      <c r="M23" s="144"/>
      <c r="N23" s="145"/>
      <c r="O23" s="533"/>
      <c r="P23" s="529"/>
      <c r="Q23" s="529"/>
      <c r="R23" s="529"/>
      <c r="S23" s="529"/>
      <c r="T23" s="529"/>
      <c r="U23" s="529"/>
      <c r="V23" s="529"/>
      <c r="W23" s="374">
        <f>O23*0.3</f>
        <v>0</v>
      </c>
      <c r="X23" s="374"/>
      <c r="Y23" s="374"/>
      <c r="Z23" s="374"/>
    </row>
    <row r="24" spans="4:26" ht="21.75" customHeight="1">
      <c r="D24" s="143" t="s">
        <v>264</v>
      </c>
      <c r="E24" s="144"/>
      <c r="F24" s="144"/>
      <c r="G24" s="144"/>
      <c r="H24" s="144"/>
      <c r="I24" s="144"/>
      <c r="J24" s="144"/>
      <c r="K24" s="144"/>
      <c r="L24" s="144"/>
      <c r="M24" s="144"/>
      <c r="N24" s="145"/>
      <c r="O24" s="533"/>
      <c r="P24" s="529"/>
      <c r="Q24" s="529"/>
      <c r="R24" s="529"/>
      <c r="S24" s="529"/>
      <c r="T24" s="529"/>
      <c r="U24" s="529"/>
      <c r="V24" s="529"/>
      <c r="W24" s="374">
        <f>O24*0.5</f>
        <v>0</v>
      </c>
      <c r="X24" s="374"/>
      <c r="Y24" s="374"/>
      <c r="Z24" s="374"/>
    </row>
    <row r="25" spans="4:26" ht="21.75" customHeight="1">
      <c r="D25" s="536" t="s">
        <v>376</v>
      </c>
      <c r="E25" s="537"/>
      <c r="F25" s="537"/>
      <c r="G25" s="537"/>
      <c r="H25" s="537"/>
      <c r="I25" s="537"/>
      <c r="J25" s="537"/>
      <c r="K25" s="537"/>
      <c r="L25" s="537"/>
      <c r="M25" s="537"/>
      <c r="N25" s="538"/>
      <c r="O25" s="533"/>
      <c r="P25" s="529"/>
      <c r="Q25" s="529"/>
      <c r="R25" s="529"/>
      <c r="S25" s="529"/>
      <c r="T25" s="529"/>
      <c r="U25" s="529"/>
      <c r="V25" s="529"/>
      <c r="W25" s="374">
        <f>O25*0.4</f>
        <v>0</v>
      </c>
      <c r="X25" s="374"/>
      <c r="Y25" s="374"/>
      <c r="Z25" s="374"/>
    </row>
    <row r="26" spans="4:26" ht="21.75" customHeight="1">
      <c r="D26" s="143" t="s">
        <v>377</v>
      </c>
      <c r="E26" s="144"/>
      <c r="F26" s="144"/>
      <c r="G26" s="144"/>
      <c r="H26" s="144"/>
      <c r="I26" s="144"/>
      <c r="J26" s="144"/>
      <c r="K26" s="144"/>
      <c r="L26" s="144"/>
      <c r="M26" s="144"/>
      <c r="N26" s="145"/>
      <c r="O26" s="533"/>
      <c r="P26" s="529"/>
      <c r="Q26" s="529"/>
      <c r="R26" s="529"/>
      <c r="S26" s="529"/>
      <c r="T26" s="529"/>
      <c r="U26" s="529"/>
      <c r="V26" s="529"/>
      <c r="W26" s="374">
        <f>O26*0.3</f>
        <v>0</v>
      </c>
      <c r="X26" s="374"/>
      <c r="Y26" s="374"/>
      <c r="Z26" s="374"/>
    </row>
    <row r="27" spans="4:26" ht="21.75" customHeight="1">
      <c r="D27" s="143" t="s">
        <v>394</v>
      </c>
      <c r="E27" s="144"/>
      <c r="F27" s="144"/>
      <c r="G27" s="144"/>
      <c r="H27" s="144"/>
      <c r="I27" s="144"/>
      <c r="J27" s="144"/>
      <c r="K27" s="144"/>
      <c r="L27" s="144"/>
      <c r="M27" s="144"/>
      <c r="N27" s="145"/>
      <c r="O27" s="533"/>
      <c r="P27" s="529"/>
      <c r="Q27" s="529"/>
      <c r="R27" s="529"/>
      <c r="S27" s="529"/>
      <c r="T27" s="529"/>
      <c r="U27" s="529"/>
      <c r="V27" s="529"/>
      <c r="W27" s="374">
        <f>O27*0.4</f>
        <v>0</v>
      </c>
      <c r="X27" s="374"/>
      <c r="Y27" s="374"/>
      <c r="Z27" s="374"/>
    </row>
    <row r="28" spans="4:26" ht="21.75" customHeight="1">
      <c r="D28" s="143" t="s">
        <v>157</v>
      </c>
      <c r="E28" s="144"/>
      <c r="F28" s="144"/>
      <c r="G28" s="144"/>
      <c r="H28" s="144"/>
      <c r="I28" s="144"/>
      <c r="J28" s="144"/>
      <c r="K28" s="144"/>
      <c r="L28" s="144"/>
      <c r="M28" s="144"/>
      <c r="N28" s="145"/>
      <c r="O28" s="533"/>
      <c r="P28" s="529"/>
      <c r="Q28" s="529"/>
      <c r="R28" s="529"/>
      <c r="S28" s="529"/>
      <c r="T28" s="529"/>
      <c r="U28" s="529"/>
      <c r="V28" s="529"/>
      <c r="W28" s="374">
        <f>O28*0.4</f>
        <v>0</v>
      </c>
      <c r="X28" s="374"/>
      <c r="Y28" s="374"/>
      <c r="Z28" s="374"/>
    </row>
    <row r="29" spans="4:26" ht="21.75" customHeight="1">
      <c r="D29" s="347" t="s">
        <v>193</v>
      </c>
      <c r="E29" s="360"/>
      <c r="F29" s="360"/>
      <c r="G29" s="360"/>
      <c r="H29" s="360"/>
      <c r="I29" s="360"/>
      <c r="J29" s="360"/>
      <c r="K29" s="360"/>
      <c r="L29" s="360"/>
      <c r="M29" s="360"/>
      <c r="N29" s="361"/>
      <c r="O29" s="375">
        <f>SUM(O14:R28)</f>
        <v>0</v>
      </c>
      <c r="P29" s="374"/>
      <c r="Q29" s="374"/>
      <c r="R29" s="374"/>
      <c r="S29" s="374"/>
      <c r="T29" s="374"/>
      <c r="U29" s="374"/>
      <c r="V29" s="374"/>
      <c r="W29" s="534">
        <f>SUM(W13:Z28)</f>
        <v>0</v>
      </c>
      <c r="X29" s="535"/>
      <c r="Y29" s="535"/>
      <c r="Z29" s="535"/>
    </row>
    <row r="30" spans="4:26" ht="18" customHeight="1" hidden="1">
      <c r="D30" s="119"/>
      <c r="E30" s="119"/>
      <c r="F30" s="119"/>
      <c r="G30" s="119"/>
      <c r="H30" s="119"/>
      <c r="I30" s="119"/>
      <c r="J30" s="119"/>
      <c r="K30" s="119"/>
      <c r="L30" s="119"/>
      <c r="M30" s="119"/>
      <c r="N30" s="119"/>
      <c r="O30" s="115"/>
      <c r="P30" s="150"/>
      <c r="Q30" s="150"/>
      <c r="R30" s="150">
        <f>O29</f>
        <v>0</v>
      </c>
      <c r="S30" s="150"/>
      <c r="T30" s="150"/>
      <c r="U30" s="150"/>
      <c r="V30" s="150"/>
      <c r="W30" s="150"/>
      <c r="X30" s="150"/>
      <c r="Y30" s="150"/>
      <c r="Z30" s="150">
        <f>W29</f>
        <v>0</v>
      </c>
    </row>
    <row r="31" spans="4:26" ht="18" customHeight="1">
      <c r="D31" s="119"/>
      <c r="E31" s="119"/>
      <c r="F31" s="119"/>
      <c r="G31" s="119"/>
      <c r="H31" s="119"/>
      <c r="I31" s="119"/>
      <c r="J31" s="119"/>
      <c r="K31" s="119"/>
      <c r="L31" s="119"/>
      <c r="M31" s="119"/>
      <c r="N31" s="119"/>
      <c r="O31" s="115"/>
      <c r="P31" s="150"/>
      <c r="Q31" s="150"/>
      <c r="R31" s="150"/>
      <c r="S31" s="150"/>
      <c r="T31" s="150"/>
      <c r="U31" s="150"/>
      <c r="V31" s="150"/>
      <c r="W31" s="150"/>
      <c r="X31" s="150"/>
      <c r="Y31" s="150"/>
      <c r="Z31" s="150"/>
    </row>
    <row r="32" spans="1:14" s="136" customFormat="1" ht="13.5">
      <c r="A32" s="135"/>
      <c r="C32" s="135"/>
      <c r="D32" s="135" t="s">
        <v>25</v>
      </c>
      <c r="E32" s="135"/>
      <c r="F32" s="135"/>
      <c r="G32" s="135"/>
      <c r="H32" s="135"/>
      <c r="I32" s="135"/>
      <c r="J32" s="135"/>
      <c r="K32" s="135"/>
      <c r="L32" s="135"/>
      <c r="M32" s="135"/>
      <c r="N32" s="135"/>
    </row>
    <row r="33" spans="1:14" s="136" customFormat="1" ht="13.5">
      <c r="A33" s="135"/>
      <c r="D33" s="151" t="s">
        <v>26</v>
      </c>
      <c r="E33" s="135"/>
      <c r="F33" s="135"/>
      <c r="G33" s="135"/>
      <c r="H33" s="135"/>
      <c r="I33" s="135"/>
      <c r="J33" s="135"/>
      <c r="K33" s="135"/>
      <c r="L33" s="135"/>
      <c r="M33" s="135"/>
      <c r="N33" s="135"/>
    </row>
  </sheetData>
  <sheetProtection sheet="1" objects="1" scenarios="1"/>
  <mergeCells count="59">
    <mergeCell ref="B7:D7"/>
    <mergeCell ref="W20:Z20"/>
    <mergeCell ref="D29:N29"/>
    <mergeCell ref="D25:N25"/>
    <mergeCell ref="O29:R29"/>
    <mergeCell ref="S29:V29"/>
    <mergeCell ref="O26:R26"/>
    <mergeCell ref="O28:R28"/>
    <mergeCell ref="O27:R27"/>
    <mergeCell ref="S27:V27"/>
    <mergeCell ref="S26:V26"/>
    <mergeCell ref="W26:Z26"/>
    <mergeCell ref="W29:Z29"/>
    <mergeCell ref="S28:V28"/>
    <mergeCell ref="W28:Z28"/>
    <mergeCell ref="W27:Z27"/>
    <mergeCell ref="O25:R25"/>
    <mergeCell ref="S25:V25"/>
    <mergeCell ref="W25:Z25"/>
    <mergeCell ref="O23:R23"/>
    <mergeCell ref="S23:V23"/>
    <mergeCell ref="W23:Z23"/>
    <mergeCell ref="O24:R24"/>
    <mergeCell ref="S24:V24"/>
    <mergeCell ref="W24:Z24"/>
    <mergeCell ref="O17:R17"/>
    <mergeCell ref="O22:R22"/>
    <mergeCell ref="S22:V22"/>
    <mergeCell ref="D18:Z18"/>
    <mergeCell ref="D21:Z21"/>
    <mergeCell ref="S19:V19"/>
    <mergeCell ref="W19:Z19"/>
    <mergeCell ref="O20:R20"/>
    <mergeCell ref="W22:Z22"/>
    <mergeCell ref="S20:V20"/>
    <mergeCell ref="S16:V16"/>
    <mergeCell ref="W16:Z16"/>
    <mergeCell ref="O15:R15"/>
    <mergeCell ref="S15:V15"/>
    <mergeCell ref="E9:O10"/>
    <mergeCell ref="Q9:Q10"/>
    <mergeCell ref="S17:V17"/>
    <mergeCell ref="D13:Z13"/>
    <mergeCell ref="S14:V14"/>
    <mergeCell ref="W14:Z14"/>
    <mergeCell ref="O14:R14"/>
    <mergeCell ref="W17:Z17"/>
    <mergeCell ref="W15:Z15"/>
    <mergeCell ref="O16:R16"/>
    <mergeCell ref="B9:D9"/>
    <mergeCell ref="B10:D10"/>
    <mergeCell ref="O19:R19"/>
    <mergeCell ref="S1:AC1"/>
    <mergeCell ref="O12:R12"/>
    <mergeCell ref="S12:V12"/>
    <mergeCell ref="W12:Z12"/>
    <mergeCell ref="D4:Z5"/>
    <mergeCell ref="E7:O7"/>
    <mergeCell ref="D12:N12"/>
  </mergeCell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K215"/>
  <sheetViews>
    <sheetView showGridLines="0" showRowColHeaders="0" showZeros="0" workbookViewId="0" topLeftCell="A1">
      <selection activeCell="E9" sqref="E9:O10"/>
    </sheetView>
  </sheetViews>
  <sheetFormatPr defaultColWidth="9.00390625" defaultRowHeight="13.5"/>
  <cols>
    <col min="1" max="18" width="3.00390625" style="113" customWidth="1"/>
    <col min="19" max="29" width="3.00390625" style="1" customWidth="1"/>
    <col min="30" max="16384" width="2.50390625" style="1" customWidth="1"/>
  </cols>
  <sheetData>
    <row r="1" spans="1:29" s="3" customFormat="1" ht="12" customHeight="1">
      <c r="A1" s="104" t="s">
        <v>203</v>
      </c>
      <c r="B1" s="104"/>
      <c r="C1" s="104"/>
      <c r="D1" s="104"/>
      <c r="E1" s="105"/>
      <c r="F1" s="106"/>
      <c r="G1" s="105"/>
      <c r="H1" s="105"/>
      <c r="I1" s="105"/>
      <c r="J1" s="105"/>
      <c r="K1" s="105"/>
      <c r="L1" s="105"/>
      <c r="M1" s="105"/>
      <c r="N1" s="105"/>
      <c r="O1" s="105"/>
      <c r="P1" s="105"/>
      <c r="Q1" s="105"/>
      <c r="R1" s="105"/>
      <c r="S1" s="305" t="s">
        <v>154</v>
      </c>
      <c r="T1" s="305"/>
      <c r="U1" s="305"/>
      <c r="V1" s="305"/>
      <c r="W1" s="305"/>
      <c r="X1" s="305"/>
      <c r="Y1" s="305"/>
      <c r="Z1" s="305"/>
      <c r="AA1" s="305"/>
      <c r="AB1" s="305"/>
      <c r="AC1" s="305"/>
    </row>
    <row r="2" spans="1:29" ht="12" customHeight="1">
      <c r="A2" s="110"/>
      <c r="B2" s="110"/>
      <c r="C2" s="110"/>
      <c r="D2" s="110"/>
      <c r="E2" s="111"/>
      <c r="F2" s="111"/>
      <c r="G2" s="111"/>
      <c r="H2" s="111"/>
      <c r="I2" s="111"/>
      <c r="J2" s="111"/>
      <c r="K2" s="111"/>
      <c r="L2" s="111"/>
      <c r="M2" s="111"/>
      <c r="N2" s="111"/>
      <c r="O2" s="111"/>
      <c r="P2" s="111"/>
      <c r="Q2" s="111"/>
      <c r="R2" s="111"/>
      <c r="S2" s="111"/>
      <c r="T2" s="111"/>
      <c r="U2" s="111"/>
      <c r="V2" s="111"/>
      <c r="W2" s="111"/>
      <c r="X2" s="110"/>
      <c r="Y2" s="110"/>
      <c r="Z2" s="110"/>
      <c r="AA2" s="110"/>
      <c r="AB2" s="110"/>
      <c r="AC2" s="107" t="s">
        <v>30</v>
      </c>
    </row>
    <row r="3" spans="18:29" ht="13.5">
      <c r="R3" s="131"/>
      <c r="S3" s="4"/>
      <c r="T3" s="4"/>
      <c r="U3" s="4"/>
      <c r="V3" s="4"/>
      <c r="W3" s="4"/>
      <c r="X3" s="4"/>
      <c r="Y3" s="4"/>
      <c r="Z3" s="4"/>
      <c r="AA3" s="4"/>
      <c r="AB3" s="4"/>
      <c r="AC3" s="4"/>
    </row>
    <row r="4" spans="3:29" ht="15" customHeight="1">
      <c r="C4" s="138"/>
      <c r="D4" s="306" t="s">
        <v>257</v>
      </c>
      <c r="E4" s="307"/>
      <c r="F4" s="307"/>
      <c r="G4" s="307"/>
      <c r="H4" s="307"/>
      <c r="I4" s="307"/>
      <c r="J4" s="307"/>
      <c r="K4" s="307"/>
      <c r="L4" s="307"/>
      <c r="M4" s="307"/>
      <c r="N4" s="307"/>
      <c r="O4" s="307"/>
      <c r="P4" s="307"/>
      <c r="Q4" s="307"/>
      <c r="R4" s="307"/>
      <c r="S4" s="307"/>
      <c r="T4" s="307"/>
      <c r="U4" s="307"/>
      <c r="V4" s="307"/>
      <c r="W4" s="307"/>
      <c r="X4" s="307"/>
      <c r="Y4" s="307"/>
      <c r="Z4" s="308"/>
      <c r="AA4" s="4"/>
      <c r="AB4" s="4"/>
      <c r="AC4" s="4"/>
    </row>
    <row r="5" spans="3:29" ht="15" customHeight="1">
      <c r="C5" s="139"/>
      <c r="D5" s="309"/>
      <c r="E5" s="310"/>
      <c r="F5" s="310"/>
      <c r="G5" s="310"/>
      <c r="H5" s="310"/>
      <c r="I5" s="310"/>
      <c r="J5" s="310"/>
      <c r="K5" s="310"/>
      <c r="L5" s="310"/>
      <c r="M5" s="310"/>
      <c r="N5" s="310"/>
      <c r="O5" s="310"/>
      <c r="P5" s="310"/>
      <c r="Q5" s="310"/>
      <c r="R5" s="310"/>
      <c r="S5" s="310"/>
      <c r="T5" s="310"/>
      <c r="U5" s="310"/>
      <c r="V5" s="310"/>
      <c r="W5" s="310"/>
      <c r="X5" s="310"/>
      <c r="Y5" s="310"/>
      <c r="Z5" s="311"/>
      <c r="AA5" s="4"/>
      <c r="AB5" s="4"/>
      <c r="AC5" s="4"/>
    </row>
    <row r="6" spans="1:29" s="4" customFormat="1" ht="15" customHeight="1">
      <c r="A6" s="113"/>
      <c r="B6" s="113"/>
      <c r="C6" s="113"/>
      <c r="D6" s="113"/>
      <c r="E6" s="113"/>
      <c r="F6" s="114"/>
      <c r="G6" s="113"/>
      <c r="H6" s="113"/>
      <c r="I6" s="113"/>
      <c r="J6" s="113"/>
      <c r="K6" s="113"/>
      <c r="L6" s="115"/>
      <c r="M6" s="115"/>
      <c r="N6" s="115"/>
      <c r="O6" s="115"/>
      <c r="P6" s="115"/>
      <c r="Q6" s="115"/>
      <c r="R6" s="115"/>
      <c r="S6" s="140"/>
      <c r="T6" s="140"/>
      <c r="U6" s="140"/>
      <c r="V6" s="140"/>
      <c r="W6" s="140"/>
      <c r="X6" s="140"/>
      <c r="Y6" s="140"/>
      <c r="Z6" s="140"/>
      <c r="AA6" s="140"/>
      <c r="AB6" s="140"/>
      <c r="AC6" s="140"/>
    </row>
    <row r="7" spans="1:29" s="2" customFormat="1" ht="22.5" customHeight="1">
      <c r="A7" s="113"/>
      <c r="B7" s="355" t="s">
        <v>398</v>
      </c>
      <c r="C7" s="356"/>
      <c r="D7" s="549"/>
      <c r="E7" s="315">
        <f>'1-2'!E17:O17</f>
        <v>0</v>
      </c>
      <c r="F7" s="546"/>
      <c r="G7" s="546"/>
      <c r="H7" s="546"/>
      <c r="I7" s="546"/>
      <c r="J7" s="546"/>
      <c r="K7" s="546"/>
      <c r="L7" s="546"/>
      <c r="M7" s="546"/>
      <c r="N7" s="546"/>
      <c r="O7" s="547"/>
      <c r="P7" s="115"/>
      <c r="Q7" s="119" t="s">
        <v>321</v>
      </c>
      <c r="R7" s="120"/>
      <c r="S7" s="140"/>
      <c r="T7" s="140"/>
      <c r="U7" s="140"/>
      <c r="V7" s="140"/>
      <c r="W7" s="141"/>
      <c r="X7" s="140"/>
      <c r="Y7" s="140"/>
      <c r="Z7" s="140"/>
      <c r="AA7" s="140"/>
      <c r="AB7" s="140"/>
      <c r="AC7" s="140"/>
    </row>
    <row r="8" spans="1:18" s="4" customFormat="1" ht="13.5">
      <c r="A8" s="113"/>
      <c r="B8" s="125"/>
      <c r="C8" s="125"/>
      <c r="D8" s="125"/>
      <c r="F8" s="114"/>
      <c r="G8" s="113"/>
      <c r="H8" s="113"/>
      <c r="I8" s="115"/>
      <c r="J8" s="115"/>
      <c r="K8" s="113"/>
      <c r="L8" s="115"/>
      <c r="M8" s="115"/>
      <c r="N8" s="115"/>
      <c r="O8" s="115"/>
      <c r="P8" s="115"/>
      <c r="Q8" s="115"/>
      <c r="R8" s="115"/>
    </row>
    <row r="9" spans="2:29" ht="12" customHeight="1">
      <c r="B9" s="421" t="s">
        <v>131</v>
      </c>
      <c r="C9" s="421"/>
      <c r="D9" s="422"/>
      <c r="E9" s="319"/>
      <c r="F9" s="423"/>
      <c r="G9" s="423"/>
      <c r="H9" s="423"/>
      <c r="I9" s="423"/>
      <c r="J9" s="423"/>
      <c r="K9" s="423"/>
      <c r="L9" s="423"/>
      <c r="M9" s="423"/>
      <c r="N9" s="423"/>
      <c r="O9" s="424"/>
      <c r="P9" s="115"/>
      <c r="Q9" s="328" t="s">
        <v>321</v>
      </c>
      <c r="U9" s="4"/>
      <c r="V9" s="4"/>
      <c r="W9" s="4"/>
      <c r="X9" s="4"/>
      <c r="Y9" s="4"/>
      <c r="Z9" s="4"/>
      <c r="AA9" s="4"/>
      <c r="AB9" s="4"/>
      <c r="AC9" s="4"/>
    </row>
    <row r="10" spans="2:29" ht="12" customHeight="1">
      <c r="B10" s="421" t="s">
        <v>387</v>
      </c>
      <c r="C10" s="421"/>
      <c r="D10" s="422"/>
      <c r="E10" s="425"/>
      <c r="F10" s="426"/>
      <c r="G10" s="426"/>
      <c r="H10" s="426"/>
      <c r="I10" s="426"/>
      <c r="J10" s="426"/>
      <c r="K10" s="426"/>
      <c r="L10" s="426"/>
      <c r="M10" s="426"/>
      <c r="N10" s="426"/>
      <c r="O10" s="427"/>
      <c r="Q10" s="328"/>
      <c r="U10" s="4"/>
      <c r="V10" s="4"/>
      <c r="W10" s="4"/>
      <c r="X10" s="4"/>
      <c r="Y10" s="4"/>
      <c r="Z10" s="4"/>
      <c r="AA10" s="4"/>
      <c r="AB10" s="4"/>
      <c r="AC10" s="4"/>
    </row>
    <row r="11" spans="2:37" ht="16.5" customHeight="1">
      <c r="B11" s="336"/>
      <c r="C11" s="548"/>
      <c r="D11" s="548"/>
      <c r="E11" s="548"/>
      <c r="F11" s="548"/>
      <c r="G11" s="548"/>
      <c r="H11" s="548"/>
      <c r="I11" s="548"/>
      <c r="J11" s="548"/>
      <c r="K11" s="548"/>
      <c r="L11" s="548"/>
      <c r="M11" s="548"/>
      <c r="N11" s="548"/>
      <c r="O11" s="548"/>
      <c r="P11" s="548"/>
      <c r="Q11" s="548"/>
      <c r="R11" s="548"/>
      <c r="S11" s="548"/>
      <c r="T11" s="548"/>
      <c r="U11" s="548"/>
      <c r="AB11" s="4"/>
      <c r="AC11" s="4"/>
      <c r="AD11" s="4"/>
      <c r="AE11" s="4"/>
      <c r="AF11" s="4"/>
      <c r="AG11" s="4"/>
      <c r="AH11" s="4"/>
      <c r="AI11" s="4"/>
      <c r="AJ11" s="4"/>
      <c r="AK11" s="4"/>
    </row>
    <row r="12" spans="3:29" ht="23.25" customHeight="1">
      <c r="C12" s="4"/>
      <c r="D12" s="557"/>
      <c r="E12" s="558"/>
      <c r="F12" s="558"/>
      <c r="G12" s="558"/>
      <c r="H12" s="559"/>
      <c r="I12" s="347" t="s">
        <v>291</v>
      </c>
      <c r="J12" s="383"/>
      <c r="K12" s="383"/>
      <c r="L12" s="383"/>
      <c r="M12" s="383"/>
      <c r="N12" s="384"/>
      <c r="O12" s="347" t="s">
        <v>391</v>
      </c>
      <c r="P12" s="383"/>
      <c r="Q12" s="383"/>
      <c r="R12" s="383"/>
      <c r="S12" s="383"/>
      <c r="T12" s="384"/>
      <c r="U12" s="347" t="s">
        <v>392</v>
      </c>
      <c r="V12" s="383"/>
      <c r="W12" s="383"/>
      <c r="X12" s="383"/>
      <c r="Y12" s="383"/>
      <c r="Z12" s="384"/>
      <c r="AA12" s="4"/>
      <c r="AB12" s="4"/>
      <c r="AC12" s="4"/>
    </row>
    <row r="13" spans="3:29" ht="23.25" customHeight="1">
      <c r="C13" s="4"/>
      <c r="D13" s="560"/>
      <c r="E13" s="561"/>
      <c r="F13" s="561"/>
      <c r="G13" s="561"/>
      <c r="H13" s="562"/>
      <c r="I13" s="347" t="s">
        <v>393</v>
      </c>
      <c r="J13" s="383"/>
      <c r="K13" s="384"/>
      <c r="L13" s="347" t="s">
        <v>361</v>
      </c>
      <c r="M13" s="383"/>
      <c r="N13" s="384"/>
      <c r="O13" s="347" t="s">
        <v>393</v>
      </c>
      <c r="P13" s="383"/>
      <c r="Q13" s="384"/>
      <c r="R13" s="543" t="s">
        <v>361</v>
      </c>
      <c r="S13" s="564"/>
      <c r="T13" s="565"/>
      <c r="U13" s="347" t="s">
        <v>393</v>
      </c>
      <c r="V13" s="383"/>
      <c r="W13" s="384"/>
      <c r="X13" s="347" t="s">
        <v>361</v>
      </c>
      <c r="Y13" s="383"/>
      <c r="Z13" s="384"/>
      <c r="AA13" s="15"/>
      <c r="AB13" s="4"/>
      <c r="AC13" s="4"/>
    </row>
    <row r="14" spans="3:29" ht="23.25" customHeight="1">
      <c r="C14" s="4"/>
      <c r="D14" s="347" t="s">
        <v>362</v>
      </c>
      <c r="E14" s="360"/>
      <c r="F14" s="360"/>
      <c r="G14" s="360"/>
      <c r="H14" s="361"/>
      <c r="I14" s="542">
        <f>'5-1'!L42</f>
        <v>0</v>
      </c>
      <c r="J14" s="525"/>
      <c r="K14" s="526"/>
      <c r="L14" s="543">
        <f>I14*3</f>
        <v>0</v>
      </c>
      <c r="M14" s="544"/>
      <c r="N14" s="545"/>
      <c r="O14" s="542">
        <f>'5-1'!R42</f>
        <v>0</v>
      </c>
      <c r="P14" s="525"/>
      <c r="Q14" s="526"/>
      <c r="R14" s="543">
        <f>O14*1.5</f>
        <v>0</v>
      </c>
      <c r="S14" s="544"/>
      <c r="T14" s="545"/>
      <c r="U14" s="542">
        <f>I14+O14</f>
        <v>0</v>
      </c>
      <c r="V14" s="525"/>
      <c r="W14" s="526"/>
      <c r="X14" s="539">
        <f>L14+R14</f>
        <v>0</v>
      </c>
      <c r="Y14" s="540"/>
      <c r="Z14" s="541"/>
      <c r="AA14" s="4"/>
      <c r="AB14" s="4"/>
      <c r="AC14" s="4"/>
    </row>
    <row r="15" spans="3:29" ht="23.25" customHeight="1">
      <c r="C15" s="4"/>
      <c r="D15" s="347" t="s">
        <v>251</v>
      </c>
      <c r="E15" s="563"/>
      <c r="F15" s="563"/>
      <c r="G15" s="563"/>
      <c r="H15" s="312"/>
      <c r="I15" s="542">
        <f>'5-2'!M62</f>
        <v>0</v>
      </c>
      <c r="J15" s="525"/>
      <c r="K15" s="526"/>
      <c r="L15" s="543">
        <f>I15*4</f>
        <v>0</v>
      </c>
      <c r="M15" s="544"/>
      <c r="N15" s="545"/>
      <c r="O15" s="542">
        <f>'5-2'!S62</f>
        <v>0</v>
      </c>
      <c r="P15" s="525"/>
      <c r="Q15" s="526"/>
      <c r="R15" s="543">
        <f>O15*2</f>
        <v>0</v>
      </c>
      <c r="S15" s="544"/>
      <c r="T15" s="545"/>
      <c r="U15" s="542">
        <f>I15+O15</f>
        <v>0</v>
      </c>
      <c r="V15" s="525"/>
      <c r="W15" s="526"/>
      <c r="X15" s="539">
        <f>L15+R15</f>
        <v>0</v>
      </c>
      <c r="Y15" s="540"/>
      <c r="Z15" s="541"/>
      <c r="AA15" s="4"/>
      <c r="AB15" s="4"/>
      <c r="AC15" s="4"/>
    </row>
    <row r="16" spans="3:29" ht="23.25" customHeight="1">
      <c r="C16" s="4"/>
      <c r="D16" s="347" t="s">
        <v>252</v>
      </c>
      <c r="E16" s="360"/>
      <c r="F16" s="360"/>
      <c r="G16" s="360"/>
      <c r="H16" s="361"/>
      <c r="I16" s="542">
        <f>'5-3'!M68</f>
        <v>0</v>
      </c>
      <c r="J16" s="525"/>
      <c r="K16" s="526"/>
      <c r="L16" s="543">
        <f>I16*5</f>
        <v>0</v>
      </c>
      <c r="M16" s="544"/>
      <c r="N16" s="545"/>
      <c r="O16" s="542">
        <f>'5-3'!S68</f>
        <v>0</v>
      </c>
      <c r="P16" s="525"/>
      <c r="Q16" s="526"/>
      <c r="R16" s="543">
        <f>O16*2.5</f>
        <v>0</v>
      </c>
      <c r="S16" s="544"/>
      <c r="T16" s="545"/>
      <c r="U16" s="542">
        <f>I16+O16</f>
        <v>0</v>
      </c>
      <c r="V16" s="525"/>
      <c r="W16" s="526"/>
      <c r="X16" s="550">
        <f>L16+R16</f>
        <v>0</v>
      </c>
      <c r="Y16" s="540"/>
      <c r="Z16" s="541"/>
      <c r="AA16" s="4"/>
      <c r="AB16" s="4"/>
      <c r="AC16" s="4"/>
    </row>
    <row r="17" spans="3:29" ht="23.25" customHeight="1">
      <c r="C17" s="4"/>
      <c r="D17" s="347" t="s">
        <v>307</v>
      </c>
      <c r="E17" s="360"/>
      <c r="F17" s="360"/>
      <c r="G17" s="360"/>
      <c r="H17" s="361"/>
      <c r="I17" s="568"/>
      <c r="J17" s="569"/>
      <c r="K17" s="569"/>
      <c r="L17" s="569"/>
      <c r="M17" s="569"/>
      <c r="N17" s="569"/>
      <c r="O17" s="569"/>
      <c r="P17" s="569"/>
      <c r="Q17" s="569"/>
      <c r="R17" s="569"/>
      <c r="S17" s="569"/>
      <c r="T17" s="570"/>
      <c r="U17" s="347">
        <f>'5-4'!R30</f>
        <v>0</v>
      </c>
      <c r="V17" s="555"/>
      <c r="W17" s="556"/>
      <c r="X17" s="550">
        <f>'5-4'!Z30</f>
        <v>0</v>
      </c>
      <c r="Y17" s="551"/>
      <c r="Z17" s="552"/>
      <c r="AA17" s="4"/>
      <c r="AB17" s="4"/>
      <c r="AC17" s="4"/>
    </row>
    <row r="18" spans="3:29" ht="23.25" customHeight="1">
      <c r="C18" s="4"/>
      <c r="D18" s="347" t="s">
        <v>308</v>
      </c>
      <c r="E18" s="360"/>
      <c r="F18" s="360"/>
      <c r="G18" s="360"/>
      <c r="H18" s="361"/>
      <c r="I18" s="347">
        <f>SUM(I14:K16)</f>
        <v>0</v>
      </c>
      <c r="J18" s="381"/>
      <c r="K18" s="409"/>
      <c r="L18" s="494">
        <f>SUM(L14:N16)</f>
        <v>0</v>
      </c>
      <c r="M18" s="566"/>
      <c r="N18" s="567"/>
      <c r="O18" s="347">
        <f>SUM(O14:Q16)</f>
        <v>0</v>
      </c>
      <c r="P18" s="381"/>
      <c r="Q18" s="409"/>
      <c r="R18" s="494">
        <f>SUM(R14:T16)</f>
        <v>0</v>
      </c>
      <c r="S18" s="566"/>
      <c r="T18" s="567"/>
      <c r="U18" s="347">
        <f>SUM(U14:W17)</f>
        <v>0</v>
      </c>
      <c r="V18" s="381"/>
      <c r="W18" s="409"/>
      <c r="X18" s="539">
        <f>SUM(X14:Z17)</f>
        <v>0</v>
      </c>
      <c r="Y18" s="553"/>
      <c r="Z18" s="554"/>
      <c r="AA18" s="4"/>
      <c r="AB18" s="4"/>
      <c r="AC18" s="4"/>
    </row>
    <row r="19" spans="19:29" ht="12" customHeight="1">
      <c r="S19" s="4"/>
      <c r="T19" s="4"/>
      <c r="U19" s="4"/>
      <c r="V19" s="4"/>
      <c r="W19" s="4"/>
      <c r="X19" s="4"/>
      <c r="Y19" s="4"/>
      <c r="Z19" s="4"/>
      <c r="AA19" s="4"/>
      <c r="AB19" s="4"/>
      <c r="AC19" s="4"/>
    </row>
    <row r="20" spans="1:18" ht="12" customHeight="1">
      <c r="A20" s="1"/>
      <c r="B20" s="1"/>
      <c r="C20" s="1"/>
      <c r="D20" s="1"/>
      <c r="E20" s="1"/>
      <c r="F20" s="1"/>
      <c r="G20" s="1"/>
      <c r="H20" s="1"/>
      <c r="I20" s="1"/>
      <c r="J20" s="1"/>
      <c r="K20" s="1"/>
      <c r="L20" s="1"/>
      <c r="M20" s="1"/>
      <c r="N20" s="1"/>
      <c r="O20" s="1"/>
      <c r="P20" s="1"/>
      <c r="Q20" s="1"/>
      <c r="R20" s="1"/>
    </row>
    <row r="21" spans="1:18" ht="12" customHeight="1">
      <c r="A21" s="1"/>
      <c r="B21" s="1"/>
      <c r="C21" s="1"/>
      <c r="D21" s="1"/>
      <c r="E21" s="1"/>
      <c r="F21" s="1"/>
      <c r="G21" s="1"/>
      <c r="H21" s="1"/>
      <c r="I21" s="1"/>
      <c r="J21" s="1"/>
      <c r="K21" s="1"/>
      <c r="L21" s="1"/>
      <c r="M21" s="1"/>
      <c r="N21" s="1"/>
      <c r="O21" s="1"/>
      <c r="P21" s="1"/>
      <c r="Q21" s="1"/>
      <c r="R21" s="1"/>
    </row>
    <row r="22" spans="1:18" ht="12" customHeight="1">
      <c r="A22" s="1"/>
      <c r="B22" s="1"/>
      <c r="C22" s="1"/>
      <c r="D22" s="1"/>
      <c r="E22" s="1"/>
      <c r="F22" s="1"/>
      <c r="G22" s="1"/>
      <c r="H22" s="1"/>
      <c r="I22" s="1"/>
      <c r="J22" s="1"/>
      <c r="K22" s="1"/>
      <c r="L22" s="1"/>
      <c r="M22" s="1"/>
      <c r="N22" s="1"/>
      <c r="O22" s="1"/>
      <c r="P22" s="1"/>
      <c r="Q22" s="1"/>
      <c r="R22" s="1"/>
    </row>
    <row r="23" spans="1:18" ht="12" customHeight="1">
      <c r="A23" s="1"/>
      <c r="B23" s="1"/>
      <c r="C23" s="1"/>
      <c r="D23" s="1"/>
      <c r="E23" s="1"/>
      <c r="F23" s="1"/>
      <c r="G23" s="1"/>
      <c r="H23" s="1"/>
      <c r="I23" s="1"/>
      <c r="J23" s="1"/>
      <c r="K23" s="1"/>
      <c r="L23" s="1"/>
      <c r="M23" s="1"/>
      <c r="N23" s="1"/>
      <c r="O23" s="1"/>
      <c r="P23" s="1"/>
      <c r="Q23" s="1"/>
      <c r="R23" s="1"/>
    </row>
    <row r="24" spans="1:18" ht="12" customHeight="1">
      <c r="A24" s="1"/>
      <c r="B24" s="1"/>
      <c r="C24" s="1"/>
      <c r="D24" s="1"/>
      <c r="E24" s="1"/>
      <c r="F24" s="1"/>
      <c r="G24" s="1"/>
      <c r="H24" s="1"/>
      <c r="I24" s="1"/>
      <c r="J24" s="1"/>
      <c r="K24" s="1"/>
      <c r="L24" s="1"/>
      <c r="M24" s="1"/>
      <c r="N24" s="1"/>
      <c r="O24" s="1"/>
      <c r="P24" s="1"/>
      <c r="Q24" s="1"/>
      <c r="R24" s="1"/>
    </row>
    <row r="25" spans="1:18" ht="12" customHeight="1">
      <c r="A25" s="1"/>
      <c r="B25" s="1"/>
      <c r="C25" s="1"/>
      <c r="D25" s="1"/>
      <c r="E25" s="1"/>
      <c r="F25" s="1"/>
      <c r="G25" s="1"/>
      <c r="H25" s="1"/>
      <c r="I25" s="1"/>
      <c r="J25" s="1"/>
      <c r="K25" s="1"/>
      <c r="L25" s="1"/>
      <c r="M25" s="1"/>
      <c r="N25" s="1"/>
      <c r="O25" s="1"/>
      <c r="P25" s="1"/>
      <c r="Q25" s="1"/>
      <c r="R25" s="1"/>
    </row>
    <row r="26" spans="1:18" ht="12" customHeight="1">
      <c r="A26" s="1"/>
      <c r="B26" s="1"/>
      <c r="C26" s="1"/>
      <c r="D26" s="1"/>
      <c r="E26" s="1"/>
      <c r="F26" s="1"/>
      <c r="G26" s="1"/>
      <c r="H26" s="1"/>
      <c r="I26" s="1"/>
      <c r="J26" s="1"/>
      <c r="K26" s="1"/>
      <c r="L26" s="1"/>
      <c r="M26" s="1"/>
      <c r="N26" s="1"/>
      <c r="O26" s="1"/>
      <c r="P26" s="1"/>
      <c r="Q26" s="1"/>
      <c r="R26" s="1"/>
    </row>
    <row r="27" spans="1:18" ht="12" customHeight="1">
      <c r="A27" s="1"/>
      <c r="B27" s="1"/>
      <c r="C27" s="1"/>
      <c r="D27" s="1"/>
      <c r="E27" s="1"/>
      <c r="F27" s="1"/>
      <c r="G27" s="1"/>
      <c r="H27" s="1"/>
      <c r="I27" s="1"/>
      <c r="J27" s="1"/>
      <c r="K27" s="1"/>
      <c r="L27" s="1"/>
      <c r="M27" s="1"/>
      <c r="N27" s="1"/>
      <c r="O27" s="1"/>
      <c r="P27" s="1"/>
      <c r="Q27" s="1"/>
      <c r="R27" s="1"/>
    </row>
    <row r="28" spans="1:18" ht="12" customHeight="1">
      <c r="A28" s="1"/>
      <c r="B28" s="1"/>
      <c r="C28" s="1"/>
      <c r="D28" s="1"/>
      <c r="E28" s="1"/>
      <c r="F28" s="1"/>
      <c r="G28" s="1"/>
      <c r="H28" s="1"/>
      <c r="I28" s="1"/>
      <c r="J28" s="1"/>
      <c r="K28" s="1"/>
      <c r="L28" s="1"/>
      <c r="M28" s="1"/>
      <c r="N28" s="1"/>
      <c r="O28" s="1"/>
      <c r="P28" s="1"/>
      <c r="Q28" s="1"/>
      <c r="R28" s="1"/>
    </row>
    <row r="29" spans="1:18" ht="12" customHeight="1">
      <c r="A29" s="1"/>
      <c r="B29" s="1"/>
      <c r="C29" s="1"/>
      <c r="D29" s="1"/>
      <c r="E29" s="1"/>
      <c r="F29" s="1"/>
      <c r="G29" s="1"/>
      <c r="H29" s="1"/>
      <c r="I29" s="1"/>
      <c r="J29" s="1"/>
      <c r="K29" s="1"/>
      <c r="L29" s="1"/>
      <c r="M29" s="1"/>
      <c r="N29" s="1"/>
      <c r="O29" s="1"/>
      <c r="P29" s="1"/>
      <c r="Q29" s="1"/>
      <c r="R29" s="1"/>
    </row>
    <row r="30" spans="1:18" ht="12" customHeight="1">
      <c r="A30" s="1"/>
      <c r="B30" s="1"/>
      <c r="C30" s="1"/>
      <c r="D30" s="1"/>
      <c r="E30" s="1"/>
      <c r="F30" s="1"/>
      <c r="G30" s="1"/>
      <c r="H30" s="1"/>
      <c r="I30" s="1"/>
      <c r="J30" s="1"/>
      <c r="K30" s="1"/>
      <c r="L30" s="1"/>
      <c r="M30" s="1"/>
      <c r="N30" s="1"/>
      <c r="O30" s="1"/>
      <c r="P30" s="1"/>
      <c r="Q30" s="1"/>
      <c r="R30" s="1"/>
    </row>
    <row r="31" spans="1:18" ht="12" customHeight="1">
      <c r="A31" s="1"/>
      <c r="B31" s="1"/>
      <c r="C31" s="1"/>
      <c r="D31" s="1"/>
      <c r="E31" s="1"/>
      <c r="F31" s="1"/>
      <c r="G31" s="1"/>
      <c r="H31" s="1"/>
      <c r="I31" s="1"/>
      <c r="J31" s="1"/>
      <c r="K31" s="1"/>
      <c r="L31" s="1"/>
      <c r="M31" s="1"/>
      <c r="N31" s="1"/>
      <c r="O31" s="1"/>
      <c r="P31" s="1"/>
      <c r="Q31" s="1"/>
      <c r="R31" s="1"/>
    </row>
    <row r="32" spans="1:18" ht="12" customHeight="1">
      <c r="A32" s="1"/>
      <c r="B32" s="1"/>
      <c r="C32" s="1"/>
      <c r="D32" s="1"/>
      <c r="E32" s="1"/>
      <c r="F32" s="1"/>
      <c r="G32" s="1"/>
      <c r="H32" s="1"/>
      <c r="I32" s="1"/>
      <c r="J32" s="1"/>
      <c r="K32" s="1"/>
      <c r="L32" s="1"/>
      <c r="M32" s="1"/>
      <c r="N32" s="1"/>
      <c r="O32" s="1"/>
      <c r="P32" s="1"/>
      <c r="Q32" s="1"/>
      <c r="R32" s="1"/>
    </row>
    <row r="33" spans="1:18" ht="12" customHeight="1">
      <c r="A33" s="1"/>
      <c r="B33" s="1"/>
      <c r="C33" s="1"/>
      <c r="D33" s="1"/>
      <c r="E33" s="1"/>
      <c r="F33" s="1"/>
      <c r="G33" s="1"/>
      <c r="H33" s="1"/>
      <c r="I33" s="1"/>
      <c r="J33" s="1"/>
      <c r="K33" s="1"/>
      <c r="L33" s="1"/>
      <c r="M33" s="1"/>
      <c r="N33" s="1"/>
      <c r="O33" s="1"/>
      <c r="P33" s="1"/>
      <c r="Q33" s="1"/>
      <c r="R33" s="1"/>
    </row>
    <row r="34" spans="1:18" ht="12" customHeight="1">
      <c r="A34" s="1"/>
      <c r="B34" s="1"/>
      <c r="C34" s="1"/>
      <c r="D34" s="1"/>
      <c r="E34" s="1"/>
      <c r="F34" s="1"/>
      <c r="G34" s="1"/>
      <c r="H34" s="1"/>
      <c r="I34" s="1"/>
      <c r="J34" s="1"/>
      <c r="K34" s="1"/>
      <c r="L34" s="1"/>
      <c r="M34" s="1"/>
      <c r="N34" s="1"/>
      <c r="O34" s="1"/>
      <c r="P34" s="1"/>
      <c r="Q34" s="1"/>
      <c r="R34" s="1"/>
    </row>
    <row r="35" spans="1:18" ht="12" customHeight="1">
      <c r="A35" s="1"/>
      <c r="B35" s="1"/>
      <c r="C35" s="1"/>
      <c r="D35" s="1"/>
      <c r="E35" s="1"/>
      <c r="F35" s="1"/>
      <c r="G35" s="1"/>
      <c r="H35" s="1"/>
      <c r="I35" s="1"/>
      <c r="J35" s="1"/>
      <c r="K35" s="1"/>
      <c r="L35" s="1"/>
      <c r="M35" s="1"/>
      <c r="N35" s="1"/>
      <c r="O35" s="1"/>
      <c r="P35" s="1"/>
      <c r="Q35" s="1"/>
      <c r="R35" s="1"/>
    </row>
    <row r="36" spans="1:18" ht="12" customHeight="1">
      <c r="A36" s="1"/>
      <c r="B36" s="1"/>
      <c r="C36" s="1"/>
      <c r="D36" s="1"/>
      <c r="E36" s="1"/>
      <c r="F36" s="1"/>
      <c r="G36" s="1"/>
      <c r="H36" s="1"/>
      <c r="I36" s="1"/>
      <c r="J36" s="1"/>
      <c r="K36" s="1"/>
      <c r="L36" s="1"/>
      <c r="M36" s="1"/>
      <c r="N36" s="1"/>
      <c r="O36" s="1"/>
      <c r="P36" s="1"/>
      <c r="Q36" s="1"/>
      <c r="R36" s="1"/>
    </row>
    <row r="37" spans="1:18" ht="12" customHeight="1">
      <c r="A37" s="1"/>
      <c r="B37" s="1"/>
      <c r="C37" s="1"/>
      <c r="D37" s="1"/>
      <c r="E37" s="1"/>
      <c r="F37" s="1"/>
      <c r="G37" s="1"/>
      <c r="H37" s="1"/>
      <c r="I37" s="1"/>
      <c r="J37" s="1"/>
      <c r="K37" s="1"/>
      <c r="L37" s="1"/>
      <c r="M37" s="1"/>
      <c r="N37" s="1"/>
      <c r="O37" s="1"/>
      <c r="P37" s="1"/>
      <c r="Q37" s="1"/>
      <c r="R37" s="1"/>
    </row>
    <row r="38" spans="1:18" ht="12" customHeight="1">
      <c r="A38" s="1"/>
      <c r="B38" s="1"/>
      <c r="C38" s="1"/>
      <c r="D38" s="1"/>
      <c r="E38" s="1"/>
      <c r="F38" s="1"/>
      <c r="G38" s="1"/>
      <c r="H38" s="1"/>
      <c r="I38" s="1"/>
      <c r="J38" s="1"/>
      <c r="K38" s="1"/>
      <c r="L38" s="1"/>
      <c r="M38" s="1"/>
      <c r="N38" s="1"/>
      <c r="O38" s="1"/>
      <c r="P38" s="1"/>
      <c r="Q38" s="1"/>
      <c r="R38" s="1"/>
    </row>
    <row r="39" spans="1:18" ht="12" customHeight="1">
      <c r="A39" s="1"/>
      <c r="B39" s="1"/>
      <c r="C39" s="1"/>
      <c r="D39" s="1"/>
      <c r="E39" s="1"/>
      <c r="F39" s="1"/>
      <c r="G39" s="1"/>
      <c r="H39" s="1"/>
      <c r="I39" s="1"/>
      <c r="J39" s="1"/>
      <c r="K39" s="1"/>
      <c r="L39" s="1"/>
      <c r="M39" s="1"/>
      <c r="N39" s="1"/>
      <c r="O39" s="1"/>
      <c r="P39" s="1"/>
      <c r="Q39" s="1"/>
      <c r="R39" s="1"/>
    </row>
    <row r="40" spans="1:18" ht="12" customHeight="1">
      <c r="A40" s="1"/>
      <c r="B40" s="1"/>
      <c r="C40" s="1"/>
      <c r="D40" s="1"/>
      <c r="E40" s="1"/>
      <c r="F40" s="1"/>
      <c r="G40" s="1"/>
      <c r="H40" s="1"/>
      <c r="I40" s="1"/>
      <c r="J40" s="1"/>
      <c r="K40" s="1"/>
      <c r="L40" s="1"/>
      <c r="M40" s="1"/>
      <c r="N40" s="1"/>
      <c r="O40" s="1"/>
      <c r="P40" s="1"/>
      <c r="Q40" s="1"/>
      <c r="R40" s="1"/>
    </row>
    <row r="41" spans="1:18" ht="12" customHeight="1">
      <c r="A41" s="1"/>
      <c r="B41" s="1"/>
      <c r="C41" s="1"/>
      <c r="D41" s="1"/>
      <c r="E41" s="1"/>
      <c r="F41" s="1"/>
      <c r="G41" s="1"/>
      <c r="H41" s="1"/>
      <c r="I41" s="1"/>
      <c r="J41" s="1"/>
      <c r="K41" s="1"/>
      <c r="L41" s="1"/>
      <c r="M41" s="1"/>
      <c r="N41" s="1"/>
      <c r="O41" s="1"/>
      <c r="P41" s="1"/>
      <c r="Q41" s="1"/>
      <c r="R41" s="1"/>
    </row>
    <row r="42" spans="1:18" ht="12" customHeight="1">
      <c r="A42" s="1"/>
      <c r="B42" s="1"/>
      <c r="C42" s="1"/>
      <c r="D42" s="1"/>
      <c r="E42" s="1"/>
      <c r="F42" s="1"/>
      <c r="G42" s="1"/>
      <c r="H42" s="1"/>
      <c r="I42" s="1"/>
      <c r="J42" s="1"/>
      <c r="K42" s="1"/>
      <c r="L42" s="1"/>
      <c r="M42" s="1"/>
      <c r="N42" s="1"/>
      <c r="O42" s="1"/>
      <c r="P42" s="1"/>
      <c r="Q42" s="1"/>
      <c r="R42" s="1"/>
    </row>
    <row r="43" spans="1:18" ht="12" customHeight="1">
      <c r="A43" s="1"/>
      <c r="B43" s="1"/>
      <c r="C43" s="1"/>
      <c r="D43" s="1"/>
      <c r="E43" s="1"/>
      <c r="F43" s="1"/>
      <c r="G43" s="1"/>
      <c r="H43" s="1"/>
      <c r="I43" s="1"/>
      <c r="J43" s="1"/>
      <c r="K43" s="1"/>
      <c r="L43" s="1"/>
      <c r="M43" s="1"/>
      <c r="N43" s="1"/>
      <c r="O43" s="1"/>
      <c r="P43" s="1"/>
      <c r="Q43" s="1"/>
      <c r="R43" s="1"/>
    </row>
    <row r="44" spans="1:18" ht="13.5">
      <c r="A44" s="1"/>
      <c r="B44" s="1"/>
      <c r="C44" s="1"/>
      <c r="D44" s="1"/>
      <c r="E44" s="1"/>
      <c r="F44" s="1"/>
      <c r="G44" s="1"/>
      <c r="H44" s="1"/>
      <c r="I44" s="1"/>
      <c r="J44" s="1"/>
      <c r="K44" s="1"/>
      <c r="L44" s="1"/>
      <c r="M44" s="1"/>
      <c r="N44" s="1"/>
      <c r="O44" s="1"/>
      <c r="P44" s="1"/>
      <c r="Q44" s="1"/>
      <c r="R44" s="1"/>
    </row>
    <row r="45" spans="1:18" ht="13.5">
      <c r="A45" s="1"/>
      <c r="B45" s="1"/>
      <c r="C45" s="1"/>
      <c r="D45" s="1"/>
      <c r="E45" s="1"/>
      <c r="F45" s="1"/>
      <c r="G45" s="1"/>
      <c r="H45" s="1"/>
      <c r="I45" s="1"/>
      <c r="J45" s="1"/>
      <c r="K45" s="1"/>
      <c r="L45" s="1"/>
      <c r="M45" s="1"/>
      <c r="N45" s="1"/>
      <c r="O45" s="1"/>
      <c r="P45" s="1"/>
      <c r="Q45" s="1"/>
      <c r="R45" s="1"/>
    </row>
    <row r="46" spans="1:18" ht="13.5">
      <c r="A46" s="1"/>
      <c r="B46" s="1"/>
      <c r="C46" s="1"/>
      <c r="D46" s="1"/>
      <c r="E46" s="1"/>
      <c r="F46" s="1"/>
      <c r="G46" s="1"/>
      <c r="H46" s="1"/>
      <c r="I46" s="1"/>
      <c r="J46" s="1"/>
      <c r="K46" s="1"/>
      <c r="L46" s="1"/>
      <c r="M46" s="1"/>
      <c r="N46" s="1"/>
      <c r="O46" s="1"/>
      <c r="P46" s="1"/>
      <c r="Q46" s="1"/>
      <c r="R46" s="1"/>
    </row>
    <row r="47" spans="1:18" ht="13.5">
      <c r="A47" s="1"/>
      <c r="B47" s="1"/>
      <c r="C47" s="1"/>
      <c r="D47" s="1"/>
      <c r="E47" s="1"/>
      <c r="F47" s="1"/>
      <c r="G47" s="1"/>
      <c r="H47" s="1"/>
      <c r="I47" s="1"/>
      <c r="J47" s="1"/>
      <c r="K47" s="1"/>
      <c r="L47" s="1"/>
      <c r="M47" s="1"/>
      <c r="N47" s="1"/>
      <c r="O47" s="1"/>
      <c r="P47" s="1"/>
      <c r="Q47" s="1"/>
      <c r="R47" s="1"/>
    </row>
    <row r="48" spans="1:18" ht="13.5">
      <c r="A48" s="1"/>
      <c r="B48" s="1"/>
      <c r="C48" s="1"/>
      <c r="D48" s="1"/>
      <c r="E48" s="1"/>
      <c r="F48" s="1"/>
      <c r="G48" s="1"/>
      <c r="H48" s="1"/>
      <c r="I48" s="1"/>
      <c r="J48" s="1"/>
      <c r="K48" s="1"/>
      <c r="L48" s="1"/>
      <c r="M48" s="1"/>
      <c r="N48" s="1"/>
      <c r="O48" s="1"/>
      <c r="P48" s="1"/>
      <c r="Q48" s="1"/>
      <c r="R48" s="1"/>
    </row>
    <row r="49" spans="1:18" ht="13.5">
      <c r="A49" s="1"/>
      <c r="B49" s="1"/>
      <c r="C49" s="1"/>
      <c r="D49" s="1"/>
      <c r="E49" s="1"/>
      <c r="F49" s="1"/>
      <c r="G49" s="1"/>
      <c r="H49" s="1"/>
      <c r="I49" s="1"/>
      <c r="J49" s="1"/>
      <c r="K49" s="1"/>
      <c r="L49" s="1"/>
      <c r="M49" s="1"/>
      <c r="N49" s="1"/>
      <c r="O49" s="1"/>
      <c r="P49" s="1"/>
      <c r="Q49" s="1"/>
      <c r="R49" s="1"/>
    </row>
    <row r="50" spans="1:18" ht="13.5">
      <c r="A50" s="1"/>
      <c r="B50" s="1"/>
      <c r="C50" s="1"/>
      <c r="D50" s="1"/>
      <c r="E50" s="1"/>
      <c r="F50" s="1"/>
      <c r="G50" s="1"/>
      <c r="H50" s="1"/>
      <c r="I50" s="1"/>
      <c r="J50" s="1"/>
      <c r="K50" s="1"/>
      <c r="L50" s="1"/>
      <c r="M50" s="1"/>
      <c r="N50" s="1"/>
      <c r="O50" s="1"/>
      <c r="P50" s="1"/>
      <c r="Q50" s="1"/>
      <c r="R50" s="1"/>
    </row>
    <row r="51" spans="1:18" ht="13.5">
      <c r="A51" s="1"/>
      <c r="B51" s="1"/>
      <c r="C51" s="1"/>
      <c r="D51" s="1"/>
      <c r="E51" s="1"/>
      <c r="F51" s="1"/>
      <c r="G51" s="1"/>
      <c r="H51" s="1"/>
      <c r="I51" s="1"/>
      <c r="J51" s="1"/>
      <c r="K51" s="1"/>
      <c r="L51" s="1"/>
      <c r="M51" s="1"/>
      <c r="N51" s="1"/>
      <c r="O51" s="1"/>
      <c r="P51" s="1"/>
      <c r="Q51" s="1"/>
      <c r="R51" s="1"/>
    </row>
    <row r="52" spans="1:18" ht="13.5">
      <c r="A52" s="1"/>
      <c r="B52" s="1"/>
      <c r="C52" s="1"/>
      <c r="D52" s="1"/>
      <c r="E52" s="1"/>
      <c r="F52" s="1"/>
      <c r="G52" s="1"/>
      <c r="H52" s="1"/>
      <c r="I52" s="1"/>
      <c r="J52" s="1"/>
      <c r="K52" s="1"/>
      <c r="L52" s="1"/>
      <c r="M52" s="1"/>
      <c r="N52" s="1"/>
      <c r="O52" s="1"/>
      <c r="P52" s="1"/>
      <c r="Q52" s="1"/>
      <c r="R52" s="1"/>
    </row>
    <row r="53" spans="1:18" ht="13.5">
      <c r="A53" s="1"/>
      <c r="B53" s="1"/>
      <c r="C53" s="1"/>
      <c r="D53" s="1"/>
      <c r="E53" s="1"/>
      <c r="F53" s="1"/>
      <c r="G53" s="1"/>
      <c r="H53" s="1"/>
      <c r="I53" s="1"/>
      <c r="J53" s="1"/>
      <c r="K53" s="1"/>
      <c r="L53" s="1"/>
      <c r="M53" s="1"/>
      <c r="N53" s="1"/>
      <c r="O53" s="1"/>
      <c r="P53" s="1"/>
      <c r="Q53" s="1"/>
      <c r="R53" s="1"/>
    </row>
    <row r="54" spans="1:18" ht="13.5">
      <c r="A54" s="1"/>
      <c r="B54" s="1"/>
      <c r="C54" s="1"/>
      <c r="D54" s="1"/>
      <c r="E54" s="1"/>
      <c r="F54" s="1"/>
      <c r="G54" s="1"/>
      <c r="H54" s="1"/>
      <c r="I54" s="1"/>
      <c r="J54" s="1"/>
      <c r="K54" s="1"/>
      <c r="L54" s="1"/>
      <c r="M54" s="1"/>
      <c r="N54" s="1"/>
      <c r="O54" s="1"/>
      <c r="P54" s="1"/>
      <c r="Q54" s="1"/>
      <c r="R54" s="1"/>
    </row>
    <row r="55" spans="1:18" ht="13.5">
      <c r="A55" s="1"/>
      <c r="B55" s="1"/>
      <c r="C55" s="1"/>
      <c r="D55" s="1"/>
      <c r="E55" s="1"/>
      <c r="F55" s="1"/>
      <c r="G55" s="1"/>
      <c r="H55" s="1"/>
      <c r="I55" s="1"/>
      <c r="J55" s="1"/>
      <c r="K55" s="1"/>
      <c r="L55" s="1"/>
      <c r="M55" s="1"/>
      <c r="N55" s="1"/>
      <c r="O55" s="1"/>
      <c r="P55" s="1"/>
      <c r="Q55" s="1"/>
      <c r="R55" s="1"/>
    </row>
    <row r="56" spans="1:18" ht="13.5">
      <c r="A56" s="1"/>
      <c r="B56" s="1"/>
      <c r="C56" s="1"/>
      <c r="D56" s="1"/>
      <c r="E56" s="1"/>
      <c r="F56" s="1"/>
      <c r="G56" s="1"/>
      <c r="H56" s="1"/>
      <c r="I56" s="1"/>
      <c r="J56" s="1"/>
      <c r="K56" s="1"/>
      <c r="L56" s="1"/>
      <c r="M56" s="1"/>
      <c r="N56" s="1"/>
      <c r="O56" s="1"/>
      <c r="P56" s="1"/>
      <c r="Q56" s="1"/>
      <c r="R56" s="1"/>
    </row>
    <row r="57" spans="1:18" ht="13.5">
      <c r="A57" s="1"/>
      <c r="B57" s="1"/>
      <c r="C57" s="1"/>
      <c r="D57" s="1"/>
      <c r="E57" s="1"/>
      <c r="F57" s="1"/>
      <c r="G57" s="1"/>
      <c r="H57" s="1"/>
      <c r="I57" s="1"/>
      <c r="J57" s="1"/>
      <c r="K57" s="1"/>
      <c r="L57" s="1"/>
      <c r="M57" s="1"/>
      <c r="N57" s="1"/>
      <c r="O57" s="1"/>
      <c r="P57" s="1"/>
      <c r="Q57" s="1"/>
      <c r="R57" s="1"/>
    </row>
    <row r="58" spans="1:18" ht="13.5">
      <c r="A58" s="1"/>
      <c r="B58" s="1"/>
      <c r="C58" s="1"/>
      <c r="D58" s="1"/>
      <c r="E58" s="1"/>
      <c r="F58" s="1"/>
      <c r="G58" s="1"/>
      <c r="H58" s="1"/>
      <c r="I58" s="1"/>
      <c r="J58" s="1"/>
      <c r="K58" s="1"/>
      <c r="L58" s="1"/>
      <c r="M58" s="1"/>
      <c r="N58" s="1"/>
      <c r="O58" s="1"/>
      <c r="P58" s="1"/>
      <c r="Q58" s="1"/>
      <c r="R58" s="1"/>
    </row>
    <row r="59" spans="1:18" ht="13.5">
      <c r="A59" s="1"/>
      <c r="B59" s="1"/>
      <c r="C59" s="1"/>
      <c r="D59" s="1"/>
      <c r="E59" s="1"/>
      <c r="F59" s="1"/>
      <c r="G59" s="1"/>
      <c r="H59" s="1"/>
      <c r="I59" s="1"/>
      <c r="J59" s="1"/>
      <c r="K59" s="1"/>
      <c r="L59" s="1"/>
      <c r="M59" s="1"/>
      <c r="N59" s="1"/>
      <c r="O59" s="1"/>
      <c r="P59" s="1"/>
      <c r="Q59" s="1"/>
      <c r="R59" s="1"/>
    </row>
    <row r="60" spans="1:18" ht="13.5">
      <c r="A60" s="1"/>
      <c r="B60" s="1"/>
      <c r="C60" s="1"/>
      <c r="D60" s="1"/>
      <c r="E60" s="1"/>
      <c r="F60" s="1"/>
      <c r="G60" s="1"/>
      <c r="H60" s="1"/>
      <c r="I60" s="1"/>
      <c r="J60" s="1"/>
      <c r="K60" s="1"/>
      <c r="L60" s="1"/>
      <c r="M60" s="1"/>
      <c r="N60" s="1"/>
      <c r="O60" s="1"/>
      <c r="P60" s="1"/>
      <c r="Q60" s="1"/>
      <c r="R60" s="1"/>
    </row>
    <row r="61" spans="1:18" ht="13.5">
      <c r="A61" s="1"/>
      <c r="B61" s="1"/>
      <c r="C61" s="1"/>
      <c r="D61" s="1"/>
      <c r="E61" s="1"/>
      <c r="F61" s="1"/>
      <c r="G61" s="1"/>
      <c r="H61" s="1"/>
      <c r="I61" s="1"/>
      <c r="J61" s="1"/>
      <c r="K61" s="1"/>
      <c r="L61" s="1"/>
      <c r="M61" s="1"/>
      <c r="N61" s="1"/>
      <c r="O61" s="1"/>
      <c r="P61" s="1"/>
      <c r="Q61" s="1"/>
      <c r="R61" s="1"/>
    </row>
    <row r="62" spans="1:18" ht="13.5">
      <c r="A62" s="1"/>
      <c r="B62" s="1"/>
      <c r="C62" s="1"/>
      <c r="D62" s="1"/>
      <c r="E62" s="1"/>
      <c r="F62" s="1"/>
      <c r="G62" s="1"/>
      <c r="H62" s="1"/>
      <c r="I62" s="1"/>
      <c r="J62" s="1"/>
      <c r="K62" s="1"/>
      <c r="L62" s="1"/>
      <c r="M62" s="1"/>
      <c r="N62" s="1"/>
      <c r="O62" s="1"/>
      <c r="P62" s="1"/>
      <c r="Q62" s="1"/>
      <c r="R62" s="1"/>
    </row>
    <row r="63" spans="1:18" ht="13.5">
      <c r="A63" s="1"/>
      <c r="B63" s="1"/>
      <c r="C63" s="1"/>
      <c r="D63" s="1"/>
      <c r="E63" s="1"/>
      <c r="F63" s="1"/>
      <c r="G63" s="1"/>
      <c r="H63" s="1"/>
      <c r="I63" s="1"/>
      <c r="J63" s="1"/>
      <c r="K63" s="1"/>
      <c r="L63" s="1"/>
      <c r="M63" s="1"/>
      <c r="N63" s="1"/>
      <c r="O63" s="1"/>
      <c r="P63" s="1"/>
      <c r="Q63" s="1"/>
      <c r="R63" s="1"/>
    </row>
    <row r="64" spans="1:18" ht="13.5">
      <c r="A64" s="1"/>
      <c r="B64" s="1"/>
      <c r="C64" s="1"/>
      <c r="D64" s="1"/>
      <c r="E64" s="1"/>
      <c r="F64" s="1"/>
      <c r="G64" s="1"/>
      <c r="H64" s="1"/>
      <c r="I64" s="1"/>
      <c r="J64" s="1"/>
      <c r="K64" s="1"/>
      <c r="L64" s="1"/>
      <c r="M64" s="1"/>
      <c r="N64" s="1"/>
      <c r="O64" s="1"/>
      <c r="P64" s="1"/>
      <c r="Q64" s="1"/>
      <c r="R64" s="1"/>
    </row>
    <row r="65" spans="1:18" ht="13.5">
      <c r="A65" s="1"/>
      <c r="B65" s="1"/>
      <c r="C65" s="1"/>
      <c r="D65" s="1"/>
      <c r="E65" s="1"/>
      <c r="F65" s="1"/>
      <c r="G65" s="1"/>
      <c r="H65" s="1"/>
      <c r="I65" s="1"/>
      <c r="J65" s="1"/>
      <c r="K65" s="1"/>
      <c r="L65" s="1"/>
      <c r="M65" s="1"/>
      <c r="N65" s="1"/>
      <c r="O65" s="1"/>
      <c r="P65" s="1"/>
      <c r="Q65" s="1"/>
      <c r="R65" s="1"/>
    </row>
    <row r="66" spans="1:18" ht="13.5">
      <c r="A66" s="1"/>
      <c r="B66" s="1"/>
      <c r="C66" s="1"/>
      <c r="D66" s="1"/>
      <c r="E66" s="1"/>
      <c r="F66" s="1"/>
      <c r="G66" s="1"/>
      <c r="H66" s="1"/>
      <c r="I66" s="1"/>
      <c r="J66" s="1"/>
      <c r="K66" s="1"/>
      <c r="L66" s="1"/>
      <c r="M66" s="1"/>
      <c r="N66" s="1"/>
      <c r="O66" s="1"/>
      <c r="P66" s="1"/>
      <c r="Q66" s="1"/>
      <c r="R66" s="1"/>
    </row>
    <row r="67" spans="1:18" ht="13.5">
      <c r="A67" s="1"/>
      <c r="B67" s="1"/>
      <c r="C67" s="1"/>
      <c r="D67" s="1"/>
      <c r="E67" s="1"/>
      <c r="F67" s="1"/>
      <c r="G67" s="1"/>
      <c r="H67" s="1"/>
      <c r="I67" s="1"/>
      <c r="J67" s="1"/>
      <c r="K67" s="1"/>
      <c r="L67" s="1"/>
      <c r="M67" s="1"/>
      <c r="N67" s="1"/>
      <c r="O67" s="1"/>
      <c r="P67" s="1"/>
      <c r="Q67" s="1"/>
      <c r="R67" s="1"/>
    </row>
    <row r="68" spans="1:18" ht="13.5">
      <c r="A68" s="1"/>
      <c r="B68" s="1"/>
      <c r="C68" s="1"/>
      <c r="D68" s="1"/>
      <c r="E68" s="1"/>
      <c r="F68" s="1"/>
      <c r="G68" s="1"/>
      <c r="H68" s="1"/>
      <c r="I68" s="1"/>
      <c r="J68" s="1"/>
      <c r="K68" s="1"/>
      <c r="L68" s="1"/>
      <c r="M68" s="1"/>
      <c r="N68" s="1"/>
      <c r="O68" s="1"/>
      <c r="P68" s="1"/>
      <c r="Q68" s="1"/>
      <c r="R68" s="1"/>
    </row>
    <row r="69" spans="1:18" ht="13.5">
      <c r="A69" s="1"/>
      <c r="B69" s="1"/>
      <c r="C69" s="1"/>
      <c r="D69" s="1"/>
      <c r="E69" s="1"/>
      <c r="F69" s="1"/>
      <c r="G69" s="1"/>
      <c r="H69" s="1"/>
      <c r="I69" s="1"/>
      <c r="J69" s="1"/>
      <c r="K69" s="1"/>
      <c r="L69" s="1"/>
      <c r="M69" s="1"/>
      <c r="N69" s="1"/>
      <c r="O69" s="1"/>
      <c r="P69" s="1"/>
      <c r="Q69" s="1"/>
      <c r="R69" s="1"/>
    </row>
    <row r="70" spans="1:18" ht="13.5">
      <c r="A70" s="1"/>
      <c r="B70" s="1"/>
      <c r="C70" s="1"/>
      <c r="D70" s="1"/>
      <c r="E70" s="1"/>
      <c r="F70" s="1"/>
      <c r="G70" s="1"/>
      <c r="H70" s="1"/>
      <c r="I70" s="1"/>
      <c r="J70" s="1"/>
      <c r="K70" s="1"/>
      <c r="L70" s="1"/>
      <c r="M70" s="1"/>
      <c r="N70" s="1"/>
      <c r="O70" s="1"/>
      <c r="P70" s="1"/>
      <c r="Q70" s="1"/>
      <c r="R70" s="1"/>
    </row>
    <row r="71" spans="1:18" ht="13.5">
      <c r="A71" s="1"/>
      <c r="B71" s="1"/>
      <c r="C71" s="1"/>
      <c r="D71" s="1"/>
      <c r="E71" s="1"/>
      <c r="F71" s="1"/>
      <c r="G71" s="1"/>
      <c r="H71" s="1"/>
      <c r="I71" s="1"/>
      <c r="J71" s="1"/>
      <c r="K71" s="1"/>
      <c r="L71" s="1"/>
      <c r="M71" s="1"/>
      <c r="N71" s="1"/>
      <c r="O71" s="1"/>
      <c r="P71" s="1"/>
      <c r="Q71" s="1"/>
      <c r="R71" s="1"/>
    </row>
    <row r="72" spans="1:18" ht="13.5">
      <c r="A72" s="1"/>
      <c r="B72" s="1"/>
      <c r="C72" s="1"/>
      <c r="D72" s="1"/>
      <c r="E72" s="1"/>
      <c r="F72" s="1"/>
      <c r="G72" s="1"/>
      <c r="H72" s="1"/>
      <c r="I72" s="1"/>
      <c r="J72" s="1"/>
      <c r="K72" s="1"/>
      <c r="L72" s="1"/>
      <c r="M72" s="1"/>
      <c r="N72" s="1"/>
      <c r="O72" s="1"/>
      <c r="P72" s="1"/>
      <c r="Q72" s="1"/>
      <c r="R72" s="1"/>
    </row>
    <row r="73" spans="1:18" ht="13.5">
      <c r="A73" s="1"/>
      <c r="B73" s="1"/>
      <c r="C73" s="1"/>
      <c r="D73" s="1"/>
      <c r="E73" s="1"/>
      <c r="F73" s="1"/>
      <c r="G73" s="1"/>
      <c r="H73" s="1"/>
      <c r="I73" s="1"/>
      <c r="J73" s="1"/>
      <c r="K73" s="1"/>
      <c r="L73" s="1"/>
      <c r="M73" s="1"/>
      <c r="N73" s="1"/>
      <c r="O73" s="1"/>
      <c r="P73" s="1"/>
      <c r="Q73" s="1"/>
      <c r="R73" s="1"/>
    </row>
    <row r="74" spans="1:18" ht="13.5">
      <c r="A74" s="1"/>
      <c r="B74" s="1"/>
      <c r="C74" s="1"/>
      <c r="D74" s="1"/>
      <c r="E74" s="1"/>
      <c r="F74" s="1"/>
      <c r="G74" s="1"/>
      <c r="H74" s="1"/>
      <c r="I74" s="1"/>
      <c r="J74" s="1"/>
      <c r="K74" s="1"/>
      <c r="L74" s="1"/>
      <c r="M74" s="1"/>
      <c r="N74" s="1"/>
      <c r="O74" s="1"/>
      <c r="P74" s="1"/>
      <c r="Q74" s="1"/>
      <c r="R74" s="1"/>
    </row>
    <row r="75" spans="1:18" ht="13.5">
      <c r="A75" s="1"/>
      <c r="B75" s="1"/>
      <c r="C75" s="1"/>
      <c r="D75" s="1"/>
      <c r="E75" s="1"/>
      <c r="F75" s="1"/>
      <c r="G75" s="1"/>
      <c r="H75" s="1"/>
      <c r="I75" s="1"/>
      <c r="J75" s="1"/>
      <c r="K75" s="1"/>
      <c r="L75" s="1"/>
      <c r="M75" s="1"/>
      <c r="N75" s="1"/>
      <c r="O75" s="1"/>
      <c r="P75" s="1"/>
      <c r="Q75" s="1"/>
      <c r="R75" s="1"/>
    </row>
    <row r="76" spans="1:18" ht="13.5">
      <c r="A76" s="1"/>
      <c r="B76" s="1"/>
      <c r="C76" s="1"/>
      <c r="D76" s="1"/>
      <c r="E76" s="1"/>
      <c r="F76" s="1"/>
      <c r="G76" s="1"/>
      <c r="H76" s="1"/>
      <c r="I76" s="1"/>
      <c r="J76" s="1"/>
      <c r="K76" s="1"/>
      <c r="L76" s="1"/>
      <c r="M76" s="1"/>
      <c r="N76" s="1"/>
      <c r="O76" s="1"/>
      <c r="P76" s="1"/>
      <c r="Q76" s="1"/>
      <c r="R76" s="1"/>
    </row>
    <row r="77" spans="1:18" ht="13.5">
      <c r="A77" s="1"/>
      <c r="B77" s="1"/>
      <c r="C77" s="1"/>
      <c r="D77" s="1"/>
      <c r="E77" s="1"/>
      <c r="F77" s="1"/>
      <c r="G77" s="1"/>
      <c r="H77" s="1"/>
      <c r="I77" s="1"/>
      <c r="J77" s="1"/>
      <c r="K77" s="1"/>
      <c r="L77" s="1"/>
      <c r="M77" s="1"/>
      <c r="N77" s="1"/>
      <c r="O77" s="1"/>
      <c r="P77" s="1"/>
      <c r="Q77" s="1"/>
      <c r="R77" s="1"/>
    </row>
    <row r="78" spans="1:18" ht="13.5">
      <c r="A78" s="1"/>
      <c r="B78" s="1"/>
      <c r="C78" s="1"/>
      <c r="D78" s="1"/>
      <c r="E78" s="1"/>
      <c r="F78" s="1"/>
      <c r="G78" s="1"/>
      <c r="H78" s="1"/>
      <c r="I78" s="1"/>
      <c r="J78" s="1"/>
      <c r="K78" s="1"/>
      <c r="L78" s="1"/>
      <c r="M78" s="1"/>
      <c r="N78" s="1"/>
      <c r="O78" s="1"/>
      <c r="P78" s="1"/>
      <c r="Q78" s="1"/>
      <c r="R78" s="1"/>
    </row>
    <row r="79" spans="1:18" ht="13.5">
      <c r="A79" s="1"/>
      <c r="B79" s="1"/>
      <c r="C79" s="1"/>
      <c r="D79" s="1"/>
      <c r="E79" s="1"/>
      <c r="F79" s="1"/>
      <c r="G79" s="1"/>
      <c r="H79" s="1"/>
      <c r="I79" s="1"/>
      <c r="J79" s="1"/>
      <c r="K79" s="1"/>
      <c r="L79" s="1"/>
      <c r="M79" s="1"/>
      <c r="N79" s="1"/>
      <c r="O79" s="1"/>
      <c r="P79" s="1"/>
      <c r="Q79" s="1"/>
      <c r="R79" s="1"/>
    </row>
    <row r="80" spans="1:18" ht="13.5">
      <c r="A80" s="1"/>
      <c r="B80" s="1"/>
      <c r="C80" s="1"/>
      <c r="D80" s="1"/>
      <c r="E80" s="1"/>
      <c r="F80" s="1"/>
      <c r="G80" s="1"/>
      <c r="H80" s="1"/>
      <c r="I80" s="1"/>
      <c r="J80" s="1"/>
      <c r="K80" s="1"/>
      <c r="L80" s="1"/>
      <c r="M80" s="1"/>
      <c r="N80" s="1"/>
      <c r="O80" s="1"/>
      <c r="P80" s="1"/>
      <c r="Q80" s="1"/>
      <c r="R80" s="1"/>
    </row>
    <row r="81" spans="1:18" ht="13.5">
      <c r="A81" s="1"/>
      <c r="B81" s="1"/>
      <c r="C81" s="1"/>
      <c r="D81" s="1"/>
      <c r="E81" s="1"/>
      <c r="F81" s="1"/>
      <c r="G81" s="1"/>
      <c r="H81" s="1"/>
      <c r="I81" s="1"/>
      <c r="J81" s="1"/>
      <c r="K81" s="1"/>
      <c r="L81" s="1"/>
      <c r="M81" s="1"/>
      <c r="N81" s="1"/>
      <c r="O81" s="1"/>
      <c r="P81" s="1"/>
      <c r="Q81" s="1"/>
      <c r="R81" s="1"/>
    </row>
    <row r="82" spans="1:18" ht="13.5">
      <c r="A82" s="1"/>
      <c r="B82" s="1"/>
      <c r="C82" s="1"/>
      <c r="D82" s="1"/>
      <c r="E82" s="1"/>
      <c r="F82" s="1"/>
      <c r="G82" s="1"/>
      <c r="H82" s="1"/>
      <c r="I82" s="1"/>
      <c r="J82" s="1"/>
      <c r="K82" s="1"/>
      <c r="L82" s="1"/>
      <c r="M82" s="1"/>
      <c r="N82" s="1"/>
      <c r="O82" s="1"/>
      <c r="P82" s="1"/>
      <c r="Q82" s="1"/>
      <c r="R82" s="1"/>
    </row>
    <row r="83" spans="1:18" ht="13.5">
      <c r="A83" s="1"/>
      <c r="B83" s="1"/>
      <c r="C83" s="1"/>
      <c r="D83" s="1"/>
      <c r="E83" s="1"/>
      <c r="F83" s="1"/>
      <c r="G83" s="1"/>
      <c r="H83" s="1"/>
      <c r="I83" s="1"/>
      <c r="J83" s="1"/>
      <c r="K83" s="1"/>
      <c r="L83" s="1"/>
      <c r="M83" s="1"/>
      <c r="N83" s="1"/>
      <c r="O83" s="1"/>
      <c r="P83" s="1"/>
      <c r="Q83" s="1"/>
      <c r="R83" s="1"/>
    </row>
    <row r="84" spans="1:18" ht="13.5">
      <c r="A84" s="1"/>
      <c r="B84" s="1"/>
      <c r="C84" s="1"/>
      <c r="D84" s="1"/>
      <c r="E84" s="1"/>
      <c r="F84" s="1"/>
      <c r="G84" s="1"/>
      <c r="H84" s="1"/>
      <c r="I84" s="1"/>
      <c r="J84" s="1"/>
      <c r="K84" s="1"/>
      <c r="L84" s="1"/>
      <c r="M84" s="1"/>
      <c r="N84" s="1"/>
      <c r="O84" s="1"/>
      <c r="P84" s="1"/>
      <c r="Q84" s="1"/>
      <c r="R84" s="1"/>
    </row>
    <row r="85" spans="1:18" ht="13.5">
      <c r="A85" s="1"/>
      <c r="B85" s="1"/>
      <c r="C85" s="1"/>
      <c r="D85" s="1"/>
      <c r="E85" s="1"/>
      <c r="F85" s="1"/>
      <c r="G85" s="1"/>
      <c r="H85" s="1"/>
      <c r="I85" s="1"/>
      <c r="J85" s="1"/>
      <c r="K85" s="1"/>
      <c r="L85" s="1"/>
      <c r="M85" s="1"/>
      <c r="N85" s="1"/>
      <c r="O85" s="1"/>
      <c r="P85" s="1"/>
      <c r="Q85" s="1"/>
      <c r="R85" s="1"/>
    </row>
    <row r="86" spans="1:18" ht="13.5">
      <c r="A86" s="1"/>
      <c r="B86" s="1"/>
      <c r="C86" s="1"/>
      <c r="D86" s="1"/>
      <c r="E86" s="1"/>
      <c r="F86" s="1"/>
      <c r="G86" s="1"/>
      <c r="H86" s="1"/>
      <c r="I86" s="1"/>
      <c r="J86" s="1"/>
      <c r="K86" s="1"/>
      <c r="L86" s="1"/>
      <c r="M86" s="1"/>
      <c r="N86" s="1"/>
      <c r="O86" s="1"/>
      <c r="P86" s="1"/>
      <c r="Q86" s="1"/>
      <c r="R86" s="1"/>
    </row>
    <row r="87" spans="1:18" ht="13.5">
      <c r="A87" s="1"/>
      <c r="B87" s="1"/>
      <c r="C87" s="1"/>
      <c r="D87" s="1"/>
      <c r="E87" s="1"/>
      <c r="F87" s="1"/>
      <c r="G87" s="1"/>
      <c r="H87" s="1"/>
      <c r="I87" s="1"/>
      <c r="J87" s="1"/>
      <c r="K87" s="1"/>
      <c r="L87" s="1"/>
      <c r="M87" s="1"/>
      <c r="N87" s="1"/>
      <c r="O87" s="1"/>
      <c r="P87" s="1"/>
      <c r="Q87" s="1"/>
      <c r="R87" s="1"/>
    </row>
    <row r="88" spans="1:18" ht="13.5">
      <c r="A88" s="1"/>
      <c r="B88" s="1"/>
      <c r="C88" s="1"/>
      <c r="D88" s="1"/>
      <c r="E88" s="1"/>
      <c r="F88" s="1"/>
      <c r="G88" s="1"/>
      <c r="H88" s="1"/>
      <c r="I88" s="1"/>
      <c r="J88" s="1"/>
      <c r="K88" s="1"/>
      <c r="L88" s="1"/>
      <c r="M88" s="1"/>
      <c r="N88" s="1"/>
      <c r="O88" s="1"/>
      <c r="P88" s="1"/>
      <c r="Q88" s="1"/>
      <c r="R88" s="1"/>
    </row>
    <row r="89" spans="1:18" ht="13.5">
      <c r="A89" s="1"/>
      <c r="B89" s="1"/>
      <c r="C89" s="1"/>
      <c r="D89" s="1"/>
      <c r="E89" s="1"/>
      <c r="F89" s="1"/>
      <c r="G89" s="1"/>
      <c r="H89" s="1"/>
      <c r="I89" s="1"/>
      <c r="J89" s="1"/>
      <c r="K89" s="1"/>
      <c r="L89" s="1"/>
      <c r="M89" s="1"/>
      <c r="N89" s="1"/>
      <c r="O89" s="1"/>
      <c r="P89" s="1"/>
      <c r="Q89" s="1"/>
      <c r="R89" s="1"/>
    </row>
    <row r="90" spans="1:18" ht="13.5">
      <c r="A90" s="1"/>
      <c r="B90" s="1"/>
      <c r="C90" s="1"/>
      <c r="D90" s="1"/>
      <c r="E90" s="1"/>
      <c r="F90" s="1"/>
      <c r="G90" s="1"/>
      <c r="H90" s="1"/>
      <c r="I90" s="1"/>
      <c r="J90" s="1"/>
      <c r="K90" s="1"/>
      <c r="L90" s="1"/>
      <c r="M90" s="1"/>
      <c r="N90" s="1"/>
      <c r="O90" s="1"/>
      <c r="P90" s="1"/>
      <c r="Q90" s="1"/>
      <c r="R90" s="1"/>
    </row>
    <row r="91" spans="1:18" ht="13.5">
      <c r="A91" s="1"/>
      <c r="B91" s="1"/>
      <c r="C91" s="1"/>
      <c r="D91" s="1"/>
      <c r="E91" s="1"/>
      <c r="F91" s="1"/>
      <c r="G91" s="1"/>
      <c r="H91" s="1"/>
      <c r="I91" s="1"/>
      <c r="J91" s="1"/>
      <c r="K91" s="1"/>
      <c r="L91" s="1"/>
      <c r="M91" s="1"/>
      <c r="N91" s="1"/>
      <c r="O91" s="1"/>
      <c r="P91" s="1"/>
      <c r="Q91" s="1"/>
      <c r="R91" s="1"/>
    </row>
    <row r="92" spans="1:18" ht="13.5">
      <c r="A92" s="1"/>
      <c r="B92" s="1"/>
      <c r="C92" s="1"/>
      <c r="D92" s="1"/>
      <c r="E92" s="1"/>
      <c r="F92" s="1"/>
      <c r="G92" s="1"/>
      <c r="H92" s="1"/>
      <c r="I92" s="1"/>
      <c r="J92" s="1"/>
      <c r="K92" s="1"/>
      <c r="L92" s="1"/>
      <c r="M92" s="1"/>
      <c r="N92" s="1"/>
      <c r="O92" s="1"/>
      <c r="P92" s="1"/>
      <c r="Q92" s="1"/>
      <c r="R92" s="1"/>
    </row>
    <row r="93" spans="1:18" ht="13.5">
      <c r="A93" s="1"/>
      <c r="B93" s="1"/>
      <c r="C93" s="1"/>
      <c r="D93" s="1"/>
      <c r="E93" s="1"/>
      <c r="F93" s="1"/>
      <c r="G93" s="1"/>
      <c r="H93" s="1"/>
      <c r="I93" s="1"/>
      <c r="J93" s="1"/>
      <c r="K93" s="1"/>
      <c r="L93" s="1"/>
      <c r="M93" s="1"/>
      <c r="N93" s="1"/>
      <c r="O93" s="1"/>
      <c r="P93" s="1"/>
      <c r="Q93" s="1"/>
      <c r="R93" s="1"/>
    </row>
    <row r="94" spans="1:18" ht="13.5">
      <c r="A94" s="1"/>
      <c r="B94" s="1"/>
      <c r="C94" s="1"/>
      <c r="D94" s="1"/>
      <c r="E94" s="1"/>
      <c r="F94" s="1"/>
      <c r="G94" s="1"/>
      <c r="H94" s="1"/>
      <c r="I94" s="1"/>
      <c r="J94" s="1"/>
      <c r="K94" s="1"/>
      <c r="L94" s="1"/>
      <c r="M94" s="1"/>
      <c r="N94" s="1"/>
      <c r="O94" s="1"/>
      <c r="P94" s="1"/>
      <c r="Q94" s="1"/>
      <c r="R94" s="1"/>
    </row>
    <row r="95" spans="1:18" ht="13.5">
      <c r="A95" s="1"/>
      <c r="B95" s="1"/>
      <c r="C95" s="1"/>
      <c r="D95" s="1"/>
      <c r="E95" s="1"/>
      <c r="F95" s="1"/>
      <c r="G95" s="1"/>
      <c r="H95" s="1"/>
      <c r="I95" s="1"/>
      <c r="J95" s="1"/>
      <c r="K95" s="1"/>
      <c r="L95" s="1"/>
      <c r="M95" s="1"/>
      <c r="N95" s="1"/>
      <c r="O95" s="1"/>
      <c r="P95" s="1"/>
      <c r="Q95" s="1"/>
      <c r="R95" s="1"/>
    </row>
    <row r="96" spans="1:18" ht="13.5">
      <c r="A96" s="1"/>
      <c r="B96" s="1"/>
      <c r="C96" s="1"/>
      <c r="D96" s="1"/>
      <c r="E96" s="1"/>
      <c r="F96" s="1"/>
      <c r="G96" s="1"/>
      <c r="H96" s="1"/>
      <c r="I96" s="1"/>
      <c r="J96" s="1"/>
      <c r="K96" s="1"/>
      <c r="L96" s="1"/>
      <c r="M96" s="1"/>
      <c r="N96" s="1"/>
      <c r="O96" s="1"/>
      <c r="P96" s="1"/>
      <c r="Q96" s="1"/>
      <c r="R96" s="1"/>
    </row>
    <row r="97" spans="1:18" ht="13.5">
      <c r="A97" s="1"/>
      <c r="B97" s="1"/>
      <c r="C97" s="1"/>
      <c r="D97" s="1"/>
      <c r="E97" s="1"/>
      <c r="F97" s="1"/>
      <c r="G97" s="1"/>
      <c r="H97" s="1"/>
      <c r="I97" s="1"/>
      <c r="J97" s="1"/>
      <c r="K97" s="1"/>
      <c r="L97" s="1"/>
      <c r="M97" s="1"/>
      <c r="N97" s="1"/>
      <c r="O97" s="1"/>
      <c r="P97" s="1"/>
      <c r="Q97" s="1"/>
      <c r="R97" s="1"/>
    </row>
    <row r="98" spans="1:18" ht="13.5">
      <c r="A98" s="1"/>
      <c r="B98" s="1"/>
      <c r="C98" s="1"/>
      <c r="D98" s="1"/>
      <c r="E98" s="1"/>
      <c r="F98" s="1"/>
      <c r="G98" s="1"/>
      <c r="H98" s="1"/>
      <c r="I98" s="1"/>
      <c r="J98" s="1"/>
      <c r="K98" s="1"/>
      <c r="L98" s="1"/>
      <c r="M98" s="1"/>
      <c r="N98" s="1"/>
      <c r="O98" s="1"/>
      <c r="P98" s="1"/>
      <c r="Q98" s="1"/>
      <c r="R98" s="1"/>
    </row>
    <row r="99" spans="1:18" ht="13.5">
      <c r="A99" s="1"/>
      <c r="B99" s="1"/>
      <c r="C99" s="1"/>
      <c r="D99" s="1"/>
      <c r="E99" s="1"/>
      <c r="F99" s="1"/>
      <c r="G99" s="1"/>
      <c r="H99" s="1"/>
      <c r="I99" s="1"/>
      <c r="J99" s="1"/>
      <c r="K99" s="1"/>
      <c r="L99" s="1"/>
      <c r="M99" s="1"/>
      <c r="N99" s="1"/>
      <c r="O99" s="1"/>
      <c r="P99" s="1"/>
      <c r="Q99" s="1"/>
      <c r="R99" s="1"/>
    </row>
    <row r="100" spans="1:18" ht="13.5">
      <c r="A100" s="1"/>
      <c r="B100" s="1"/>
      <c r="C100" s="1"/>
      <c r="D100" s="1"/>
      <c r="E100" s="1"/>
      <c r="F100" s="1"/>
      <c r="G100" s="1"/>
      <c r="H100" s="1"/>
      <c r="I100" s="1"/>
      <c r="J100" s="1"/>
      <c r="K100" s="1"/>
      <c r="L100" s="1"/>
      <c r="M100" s="1"/>
      <c r="N100" s="1"/>
      <c r="O100" s="1"/>
      <c r="P100" s="1"/>
      <c r="Q100" s="1"/>
      <c r="R100" s="1"/>
    </row>
    <row r="101" spans="1:18" ht="13.5">
      <c r="A101" s="1"/>
      <c r="B101" s="1"/>
      <c r="C101" s="1"/>
      <c r="D101" s="1"/>
      <c r="E101" s="1"/>
      <c r="F101" s="1"/>
      <c r="G101" s="1"/>
      <c r="H101" s="1"/>
      <c r="I101" s="1"/>
      <c r="J101" s="1"/>
      <c r="K101" s="1"/>
      <c r="L101" s="1"/>
      <c r="M101" s="1"/>
      <c r="N101" s="1"/>
      <c r="O101" s="1"/>
      <c r="P101" s="1"/>
      <c r="Q101" s="1"/>
      <c r="R101" s="1"/>
    </row>
    <row r="102" spans="1:18" ht="13.5">
      <c r="A102" s="1"/>
      <c r="B102" s="1"/>
      <c r="C102" s="1"/>
      <c r="D102" s="1"/>
      <c r="E102" s="1"/>
      <c r="F102" s="1"/>
      <c r="G102" s="1"/>
      <c r="H102" s="1"/>
      <c r="I102" s="1"/>
      <c r="J102" s="1"/>
      <c r="K102" s="1"/>
      <c r="L102" s="1"/>
      <c r="M102" s="1"/>
      <c r="N102" s="1"/>
      <c r="O102" s="1"/>
      <c r="P102" s="1"/>
      <c r="Q102" s="1"/>
      <c r="R102" s="1"/>
    </row>
    <row r="103" spans="1:18" ht="13.5">
      <c r="A103" s="1"/>
      <c r="B103" s="1"/>
      <c r="C103" s="1"/>
      <c r="D103" s="1"/>
      <c r="E103" s="1"/>
      <c r="F103" s="1"/>
      <c r="G103" s="1"/>
      <c r="H103" s="1"/>
      <c r="I103" s="1"/>
      <c r="J103" s="1"/>
      <c r="K103" s="1"/>
      <c r="L103" s="1"/>
      <c r="M103" s="1"/>
      <c r="N103" s="1"/>
      <c r="O103" s="1"/>
      <c r="P103" s="1"/>
      <c r="Q103" s="1"/>
      <c r="R103" s="1"/>
    </row>
    <row r="104" spans="1:18" ht="13.5">
      <c r="A104" s="1"/>
      <c r="B104" s="1"/>
      <c r="C104" s="1"/>
      <c r="D104" s="1"/>
      <c r="E104" s="1"/>
      <c r="F104" s="1"/>
      <c r="G104" s="1"/>
      <c r="H104" s="1"/>
      <c r="I104" s="1"/>
      <c r="J104" s="1"/>
      <c r="K104" s="1"/>
      <c r="L104" s="1"/>
      <c r="M104" s="1"/>
      <c r="N104" s="1"/>
      <c r="O104" s="1"/>
      <c r="P104" s="1"/>
      <c r="Q104" s="1"/>
      <c r="R104" s="1"/>
    </row>
    <row r="105" spans="1:18" ht="13.5">
      <c r="A105" s="1"/>
      <c r="B105" s="1"/>
      <c r="C105" s="1"/>
      <c r="D105" s="1"/>
      <c r="E105" s="1"/>
      <c r="F105" s="1"/>
      <c r="G105" s="1"/>
      <c r="H105" s="1"/>
      <c r="I105" s="1"/>
      <c r="J105" s="1"/>
      <c r="K105" s="1"/>
      <c r="L105" s="1"/>
      <c r="M105" s="1"/>
      <c r="N105" s="1"/>
      <c r="O105" s="1"/>
      <c r="P105" s="1"/>
      <c r="Q105" s="1"/>
      <c r="R105" s="1"/>
    </row>
    <row r="106" spans="1:18" ht="13.5">
      <c r="A106" s="1"/>
      <c r="B106" s="1"/>
      <c r="C106" s="1"/>
      <c r="D106" s="1"/>
      <c r="E106" s="1"/>
      <c r="F106" s="1"/>
      <c r="G106" s="1"/>
      <c r="H106" s="1"/>
      <c r="I106" s="1"/>
      <c r="J106" s="1"/>
      <c r="K106" s="1"/>
      <c r="L106" s="1"/>
      <c r="M106" s="1"/>
      <c r="N106" s="1"/>
      <c r="O106" s="1"/>
      <c r="P106" s="1"/>
      <c r="Q106" s="1"/>
      <c r="R106" s="1"/>
    </row>
    <row r="107" spans="1:18" ht="13.5">
      <c r="A107" s="1"/>
      <c r="B107" s="1"/>
      <c r="C107" s="1"/>
      <c r="D107" s="1"/>
      <c r="E107" s="1"/>
      <c r="F107" s="1"/>
      <c r="G107" s="1"/>
      <c r="H107" s="1"/>
      <c r="I107" s="1"/>
      <c r="J107" s="1"/>
      <c r="K107" s="1"/>
      <c r="L107" s="1"/>
      <c r="M107" s="1"/>
      <c r="N107" s="1"/>
      <c r="O107" s="1"/>
      <c r="P107" s="1"/>
      <c r="Q107" s="1"/>
      <c r="R107" s="1"/>
    </row>
    <row r="108" spans="1:18" ht="13.5">
      <c r="A108" s="1"/>
      <c r="B108" s="1"/>
      <c r="C108" s="1"/>
      <c r="D108" s="1"/>
      <c r="E108" s="1"/>
      <c r="F108" s="1"/>
      <c r="G108" s="1"/>
      <c r="H108" s="1"/>
      <c r="I108" s="1"/>
      <c r="J108" s="1"/>
      <c r="K108" s="1"/>
      <c r="L108" s="1"/>
      <c r="M108" s="1"/>
      <c r="N108" s="1"/>
      <c r="O108" s="1"/>
      <c r="P108" s="1"/>
      <c r="Q108" s="1"/>
      <c r="R108" s="1"/>
    </row>
    <row r="109" spans="1:18" ht="13.5">
      <c r="A109" s="1"/>
      <c r="B109" s="1"/>
      <c r="C109" s="1"/>
      <c r="D109" s="1"/>
      <c r="E109" s="1"/>
      <c r="F109" s="1"/>
      <c r="G109" s="1"/>
      <c r="H109" s="1"/>
      <c r="I109" s="1"/>
      <c r="J109" s="1"/>
      <c r="K109" s="1"/>
      <c r="L109" s="1"/>
      <c r="M109" s="1"/>
      <c r="N109" s="1"/>
      <c r="O109" s="1"/>
      <c r="P109" s="1"/>
      <c r="Q109" s="1"/>
      <c r="R109" s="1"/>
    </row>
    <row r="110" spans="1:18" ht="13.5">
      <c r="A110" s="1"/>
      <c r="B110" s="1"/>
      <c r="C110" s="1"/>
      <c r="D110" s="1"/>
      <c r="E110" s="1"/>
      <c r="F110" s="1"/>
      <c r="G110" s="1"/>
      <c r="H110" s="1"/>
      <c r="I110" s="1"/>
      <c r="J110" s="1"/>
      <c r="K110" s="1"/>
      <c r="L110" s="1"/>
      <c r="M110" s="1"/>
      <c r="N110" s="1"/>
      <c r="O110" s="1"/>
      <c r="P110" s="1"/>
      <c r="Q110" s="1"/>
      <c r="R110" s="1"/>
    </row>
    <row r="111" spans="1:18" ht="13.5">
      <c r="A111" s="1"/>
      <c r="B111" s="1"/>
      <c r="C111" s="1"/>
      <c r="D111" s="1"/>
      <c r="E111" s="1"/>
      <c r="F111" s="1"/>
      <c r="G111" s="1"/>
      <c r="H111" s="1"/>
      <c r="I111" s="1"/>
      <c r="J111" s="1"/>
      <c r="K111" s="1"/>
      <c r="L111" s="1"/>
      <c r="M111" s="1"/>
      <c r="N111" s="1"/>
      <c r="O111" s="1"/>
      <c r="P111" s="1"/>
      <c r="Q111" s="1"/>
      <c r="R111" s="1"/>
    </row>
    <row r="112" spans="1:18" ht="13.5">
      <c r="A112" s="1"/>
      <c r="B112" s="1"/>
      <c r="C112" s="1"/>
      <c r="D112" s="1"/>
      <c r="E112" s="1"/>
      <c r="F112" s="1"/>
      <c r="G112" s="1"/>
      <c r="H112" s="1"/>
      <c r="I112" s="1"/>
      <c r="J112" s="1"/>
      <c r="K112" s="1"/>
      <c r="L112" s="1"/>
      <c r="M112" s="1"/>
      <c r="N112" s="1"/>
      <c r="O112" s="1"/>
      <c r="P112" s="1"/>
      <c r="Q112" s="1"/>
      <c r="R112" s="1"/>
    </row>
    <row r="113" spans="1:18" ht="13.5">
      <c r="A113" s="1"/>
      <c r="B113" s="1"/>
      <c r="C113" s="1"/>
      <c r="D113" s="1"/>
      <c r="E113" s="1"/>
      <c r="F113" s="1"/>
      <c r="G113" s="1"/>
      <c r="H113" s="1"/>
      <c r="I113" s="1"/>
      <c r="J113" s="1"/>
      <c r="K113" s="1"/>
      <c r="L113" s="1"/>
      <c r="M113" s="1"/>
      <c r="N113" s="1"/>
      <c r="O113" s="1"/>
      <c r="P113" s="1"/>
      <c r="Q113" s="1"/>
      <c r="R113" s="1"/>
    </row>
    <row r="114" spans="1:18" ht="13.5">
      <c r="A114" s="1"/>
      <c r="B114" s="1"/>
      <c r="C114" s="1"/>
      <c r="D114" s="1"/>
      <c r="E114" s="1"/>
      <c r="F114" s="1"/>
      <c r="G114" s="1"/>
      <c r="H114" s="1"/>
      <c r="I114" s="1"/>
      <c r="J114" s="1"/>
      <c r="K114" s="1"/>
      <c r="L114" s="1"/>
      <c r="M114" s="1"/>
      <c r="N114" s="1"/>
      <c r="O114" s="1"/>
      <c r="P114" s="1"/>
      <c r="Q114" s="1"/>
      <c r="R114" s="1"/>
    </row>
    <row r="115" spans="1:18" ht="13.5">
      <c r="A115" s="1"/>
      <c r="B115" s="1"/>
      <c r="C115" s="1"/>
      <c r="D115" s="1"/>
      <c r="E115" s="1"/>
      <c r="F115" s="1"/>
      <c r="G115" s="1"/>
      <c r="H115" s="1"/>
      <c r="I115" s="1"/>
      <c r="J115" s="1"/>
      <c r="K115" s="1"/>
      <c r="L115" s="1"/>
      <c r="M115" s="1"/>
      <c r="N115" s="1"/>
      <c r="O115" s="1"/>
      <c r="P115" s="1"/>
      <c r="Q115" s="1"/>
      <c r="R115" s="1"/>
    </row>
    <row r="116" spans="1:18" ht="13.5">
      <c r="A116" s="1"/>
      <c r="B116" s="1"/>
      <c r="C116" s="1"/>
      <c r="D116" s="1"/>
      <c r="E116" s="1"/>
      <c r="F116" s="1"/>
      <c r="G116" s="1"/>
      <c r="H116" s="1"/>
      <c r="I116" s="1"/>
      <c r="J116" s="1"/>
      <c r="K116" s="1"/>
      <c r="L116" s="1"/>
      <c r="M116" s="1"/>
      <c r="N116" s="1"/>
      <c r="O116" s="1"/>
      <c r="P116" s="1"/>
      <c r="Q116" s="1"/>
      <c r="R116" s="1"/>
    </row>
    <row r="117" spans="1:18" ht="13.5">
      <c r="A117" s="1"/>
      <c r="B117" s="1"/>
      <c r="C117" s="1"/>
      <c r="D117" s="1"/>
      <c r="E117" s="1"/>
      <c r="F117" s="1"/>
      <c r="G117" s="1"/>
      <c r="H117" s="1"/>
      <c r="I117" s="1"/>
      <c r="J117" s="1"/>
      <c r="K117" s="1"/>
      <c r="L117" s="1"/>
      <c r="M117" s="1"/>
      <c r="N117" s="1"/>
      <c r="O117" s="1"/>
      <c r="P117" s="1"/>
      <c r="Q117" s="1"/>
      <c r="R117" s="1"/>
    </row>
    <row r="118" spans="1:18" ht="13.5">
      <c r="A118" s="1"/>
      <c r="B118" s="1"/>
      <c r="C118" s="1"/>
      <c r="D118" s="1"/>
      <c r="E118" s="1"/>
      <c r="F118" s="1"/>
      <c r="G118" s="1"/>
      <c r="H118" s="1"/>
      <c r="I118" s="1"/>
      <c r="J118" s="1"/>
      <c r="K118" s="1"/>
      <c r="L118" s="1"/>
      <c r="M118" s="1"/>
      <c r="N118" s="1"/>
      <c r="O118" s="1"/>
      <c r="P118" s="1"/>
      <c r="Q118" s="1"/>
      <c r="R118" s="1"/>
    </row>
    <row r="119" spans="1:18" ht="13.5">
      <c r="A119" s="1"/>
      <c r="B119" s="1"/>
      <c r="C119" s="1"/>
      <c r="D119" s="1"/>
      <c r="E119" s="1"/>
      <c r="F119" s="1"/>
      <c r="G119" s="1"/>
      <c r="H119" s="1"/>
      <c r="I119" s="1"/>
      <c r="J119" s="1"/>
      <c r="K119" s="1"/>
      <c r="L119" s="1"/>
      <c r="M119" s="1"/>
      <c r="N119" s="1"/>
      <c r="O119" s="1"/>
      <c r="P119" s="1"/>
      <c r="Q119" s="1"/>
      <c r="R119" s="1"/>
    </row>
    <row r="120" spans="1:18" ht="13.5">
      <c r="A120" s="1"/>
      <c r="B120" s="1"/>
      <c r="C120" s="1"/>
      <c r="D120" s="1"/>
      <c r="E120" s="1"/>
      <c r="F120" s="1"/>
      <c r="G120" s="1"/>
      <c r="H120" s="1"/>
      <c r="I120" s="1"/>
      <c r="J120" s="1"/>
      <c r="K120" s="1"/>
      <c r="L120" s="1"/>
      <c r="M120" s="1"/>
      <c r="N120" s="1"/>
      <c r="O120" s="1"/>
      <c r="P120" s="1"/>
      <c r="Q120" s="1"/>
      <c r="R120" s="1"/>
    </row>
    <row r="121" spans="1:18" ht="13.5">
      <c r="A121" s="1"/>
      <c r="B121" s="1"/>
      <c r="C121" s="1"/>
      <c r="D121" s="1"/>
      <c r="E121" s="1"/>
      <c r="F121" s="1"/>
      <c r="G121" s="1"/>
      <c r="H121" s="1"/>
      <c r="I121" s="1"/>
      <c r="J121" s="1"/>
      <c r="K121" s="1"/>
      <c r="L121" s="1"/>
      <c r="M121" s="1"/>
      <c r="N121" s="1"/>
      <c r="O121" s="1"/>
      <c r="P121" s="1"/>
      <c r="Q121" s="1"/>
      <c r="R121" s="1"/>
    </row>
    <row r="122" spans="1:18" ht="13.5">
      <c r="A122" s="1"/>
      <c r="B122" s="1"/>
      <c r="C122" s="1"/>
      <c r="D122" s="1"/>
      <c r="E122" s="1"/>
      <c r="F122" s="1"/>
      <c r="G122" s="1"/>
      <c r="H122" s="1"/>
      <c r="I122" s="1"/>
      <c r="J122" s="1"/>
      <c r="K122" s="1"/>
      <c r="L122" s="1"/>
      <c r="M122" s="1"/>
      <c r="N122" s="1"/>
      <c r="O122" s="1"/>
      <c r="P122" s="1"/>
      <c r="Q122" s="1"/>
      <c r="R122" s="1"/>
    </row>
    <row r="123" spans="1:18" ht="13.5">
      <c r="A123" s="1"/>
      <c r="B123" s="1"/>
      <c r="C123" s="1"/>
      <c r="D123" s="1"/>
      <c r="E123" s="1"/>
      <c r="F123" s="1"/>
      <c r="G123" s="1"/>
      <c r="H123" s="1"/>
      <c r="I123" s="1"/>
      <c r="J123" s="1"/>
      <c r="K123" s="1"/>
      <c r="L123" s="1"/>
      <c r="M123" s="1"/>
      <c r="N123" s="1"/>
      <c r="O123" s="1"/>
      <c r="P123" s="1"/>
      <c r="Q123" s="1"/>
      <c r="R123" s="1"/>
    </row>
    <row r="124" spans="1:18" ht="13.5">
      <c r="A124" s="1"/>
      <c r="B124" s="1"/>
      <c r="C124" s="1"/>
      <c r="D124" s="1"/>
      <c r="E124" s="1"/>
      <c r="F124" s="1"/>
      <c r="G124" s="1"/>
      <c r="H124" s="1"/>
      <c r="I124" s="1"/>
      <c r="J124" s="1"/>
      <c r="K124" s="1"/>
      <c r="L124" s="1"/>
      <c r="M124" s="1"/>
      <c r="N124" s="1"/>
      <c r="O124" s="1"/>
      <c r="P124" s="1"/>
      <c r="Q124" s="1"/>
      <c r="R124" s="1"/>
    </row>
    <row r="125" spans="1:18" ht="13.5">
      <c r="A125" s="1"/>
      <c r="B125" s="1"/>
      <c r="C125" s="1"/>
      <c r="D125" s="1"/>
      <c r="E125" s="1"/>
      <c r="F125" s="1"/>
      <c r="G125" s="1"/>
      <c r="H125" s="1"/>
      <c r="I125" s="1"/>
      <c r="J125" s="1"/>
      <c r="K125" s="1"/>
      <c r="L125" s="1"/>
      <c r="M125" s="1"/>
      <c r="N125" s="1"/>
      <c r="O125" s="1"/>
      <c r="P125" s="1"/>
      <c r="Q125" s="1"/>
      <c r="R125" s="1"/>
    </row>
    <row r="126" spans="1:18" ht="13.5">
      <c r="A126" s="1"/>
      <c r="B126" s="1"/>
      <c r="C126" s="1"/>
      <c r="D126" s="1"/>
      <c r="E126" s="1"/>
      <c r="F126" s="1"/>
      <c r="G126" s="1"/>
      <c r="H126" s="1"/>
      <c r="I126" s="1"/>
      <c r="J126" s="1"/>
      <c r="K126" s="1"/>
      <c r="L126" s="1"/>
      <c r="M126" s="1"/>
      <c r="N126" s="1"/>
      <c r="O126" s="1"/>
      <c r="P126" s="1"/>
      <c r="Q126" s="1"/>
      <c r="R126" s="1"/>
    </row>
    <row r="127" spans="1:18" ht="13.5">
      <c r="A127" s="1"/>
      <c r="B127" s="1"/>
      <c r="C127" s="1"/>
      <c r="D127" s="1"/>
      <c r="E127" s="1"/>
      <c r="F127" s="1"/>
      <c r="G127" s="1"/>
      <c r="H127" s="1"/>
      <c r="I127" s="1"/>
      <c r="J127" s="1"/>
      <c r="K127" s="1"/>
      <c r="L127" s="1"/>
      <c r="M127" s="1"/>
      <c r="N127" s="1"/>
      <c r="O127" s="1"/>
      <c r="P127" s="1"/>
      <c r="Q127" s="1"/>
      <c r="R127" s="1"/>
    </row>
    <row r="128" spans="1:18" ht="13.5">
      <c r="A128" s="1"/>
      <c r="B128" s="1"/>
      <c r="C128" s="1"/>
      <c r="D128" s="1"/>
      <c r="E128" s="1"/>
      <c r="F128" s="1"/>
      <c r="G128" s="1"/>
      <c r="H128" s="1"/>
      <c r="I128" s="1"/>
      <c r="J128" s="1"/>
      <c r="K128" s="1"/>
      <c r="L128" s="1"/>
      <c r="M128" s="1"/>
      <c r="N128" s="1"/>
      <c r="O128" s="1"/>
      <c r="P128" s="1"/>
      <c r="Q128" s="1"/>
      <c r="R128" s="1"/>
    </row>
    <row r="129" spans="1:18" ht="13.5">
      <c r="A129" s="1"/>
      <c r="B129" s="1"/>
      <c r="C129" s="1"/>
      <c r="D129" s="1"/>
      <c r="E129" s="1"/>
      <c r="F129" s="1"/>
      <c r="G129" s="1"/>
      <c r="H129" s="1"/>
      <c r="I129" s="1"/>
      <c r="J129" s="1"/>
      <c r="K129" s="1"/>
      <c r="L129" s="1"/>
      <c r="M129" s="1"/>
      <c r="N129" s="1"/>
      <c r="O129" s="1"/>
      <c r="P129" s="1"/>
      <c r="Q129" s="1"/>
      <c r="R129" s="1"/>
    </row>
    <row r="130" spans="1:18" ht="13.5">
      <c r="A130" s="1"/>
      <c r="B130" s="1"/>
      <c r="C130" s="1"/>
      <c r="D130" s="1"/>
      <c r="E130" s="1"/>
      <c r="F130" s="1"/>
      <c r="G130" s="1"/>
      <c r="H130" s="1"/>
      <c r="I130" s="1"/>
      <c r="J130" s="1"/>
      <c r="K130" s="1"/>
      <c r="L130" s="1"/>
      <c r="M130" s="1"/>
      <c r="N130" s="1"/>
      <c r="O130" s="1"/>
      <c r="P130" s="1"/>
      <c r="Q130" s="1"/>
      <c r="R130" s="1"/>
    </row>
    <row r="131" spans="1:18" ht="13.5">
      <c r="A131" s="1"/>
      <c r="B131" s="1"/>
      <c r="C131" s="1"/>
      <c r="D131" s="1"/>
      <c r="E131" s="1"/>
      <c r="F131" s="1"/>
      <c r="G131" s="1"/>
      <c r="H131" s="1"/>
      <c r="I131" s="1"/>
      <c r="J131" s="1"/>
      <c r="K131" s="1"/>
      <c r="L131" s="1"/>
      <c r="M131" s="1"/>
      <c r="N131" s="1"/>
      <c r="O131" s="1"/>
      <c r="P131" s="1"/>
      <c r="Q131" s="1"/>
      <c r="R131" s="1"/>
    </row>
    <row r="132" spans="1:18" ht="13.5">
      <c r="A132" s="1"/>
      <c r="B132" s="1"/>
      <c r="C132" s="1"/>
      <c r="D132" s="1"/>
      <c r="E132" s="1"/>
      <c r="F132" s="1"/>
      <c r="G132" s="1"/>
      <c r="H132" s="1"/>
      <c r="I132" s="1"/>
      <c r="J132" s="1"/>
      <c r="K132" s="1"/>
      <c r="L132" s="1"/>
      <c r="M132" s="1"/>
      <c r="N132" s="1"/>
      <c r="O132" s="1"/>
      <c r="P132" s="1"/>
      <c r="Q132" s="1"/>
      <c r="R132" s="1"/>
    </row>
    <row r="133" spans="1:18" ht="13.5">
      <c r="A133" s="1"/>
      <c r="B133" s="1"/>
      <c r="C133" s="1"/>
      <c r="D133" s="1"/>
      <c r="E133" s="1"/>
      <c r="F133" s="1"/>
      <c r="G133" s="1"/>
      <c r="H133" s="1"/>
      <c r="I133" s="1"/>
      <c r="J133" s="1"/>
      <c r="K133" s="1"/>
      <c r="L133" s="1"/>
      <c r="M133" s="1"/>
      <c r="N133" s="1"/>
      <c r="O133" s="1"/>
      <c r="P133" s="1"/>
      <c r="Q133" s="1"/>
      <c r="R133" s="1"/>
    </row>
    <row r="134" spans="1:18" ht="13.5">
      <c r="A134" s="1"/>
      <c r="B134" s="1"/>
      <c r="C134" s="1"/>
      <c r="D134" s="1"/>
      <c r="E134" s="1"/>
      <c r="F134" s="1"/>
      <c r="G134" s="1"/>
      <c r="H134" s="1"/>
      <c r="I134" s="1"/>
      <c r="J134" s="1"/>
      <c r="K134" s="1"/>
      <c r="L134" s="1"/>
      <c r="M134" s="1"/>
      <c r="N134" s="1"/>
      <c r="O134" s="1"/>
      <c r="P134" s="1"/>
      <c r="Q134" s="1"/>
      <c r="R134" s="1"/>
    </row>
    <row r="135" spans="1:18" ht="13.5">
      <c r="A135" s="1"/>
      <c r="B135" s="1"/>
      <c r="C135" s="1"/>
      <c r="D135" s="1"/>
      <c r="E135" s="1"/>
      <c r="F135" s="1"/>
      <c r="G135" s="1"/>
      <c r="H135" s="1"/>
      <c r="I135" s="1"/>
      <c r="J135" s="1"/>
      <c r="K135" s="1"/>
      <c r="L135" s="1"/>
      <c r="M135" s="1"/>
      <c r="N135" s="1"/>
      <c r="O135" s="1"/>
      <c r="P135" s="1"/>
      <c r="Q135" s="1"/>
      <c r="R135" s="1"/>
    </row>
    <row r="136" spans="1:18" ht="13.5">
      <c r="A136" s="1"/>
      <c r="B136" s="1"/>
      <c r="C136" s="1"/>
      <c r="D136" s="1"/>
      <c r="E136" s="1"/>
      <c r="F136" s="1"/>
      <c r="G136" s="1"/>
      <c r="H136" s="1"/>
      <c r="I136" s="1"/>
      <c r="J136" s="1"/>
      <c r="K136" s="1"/>
      <c r="L136" s="1"/>
      <c r="M136" s="1"/>
      <c r="N136" s="1"/>
      <c r="O136" s="1"/>
      <c r="P136" s="1"/>
      <c r="Q136" s="1"/>
      <c r="R136" s="1"/>
    </row>
    <row r="137" spans="1:18" ht="13.5">
      <c r="A137" s="1"/>
      <c r="B137" s="1"/>
      <c r="C137" s="1"/>
      <c r="D137" s="1"/>
      <c r="E137" s="1"/>
      <c r="F137" s="1"/>
      <c r="G137" s="1"/>
      <c r="H137" s="1"/>
      <c r="I137" s="1"/>
      <c r="J137" s="1"/>
      <c r="K137" s="1"/>
      <c r="L137" s="1"/>
      <c r="M137" s="1"/>
      <c r="N137" s="1"/>
      <c r="O137" s="1"/>
      <c r="P137" s="1"/>
      <c r="Q137" s="1"/>
      <c r="R137" s="1"/>
    </row>
    <row r="138" spans="1:18" ht="13.5">
      <c r="A138" s="1"/>
      <c r="B138" s="1"/>
      <c r="C138" s="1"/>
      <c r="D138" s="1"/>
      <c r="E138" s="1"/>
      <c r="F138" s="1"/>
      <c r="G138" s="1"/>
      <c r="H138" s="1"/>
      <c r="I138" s="1"/>
      <c r="J138" s="1"/>
      <c r="K138" s="1"/>
      <c r="L138" s="1"/>
      <c r="M138" s="1"/>
      <c r="N138" s="1"/>
      <c r="O138" s="1"/>
      <c r="P138" s="1"/>
      <c r="Q138" s="1"/>
      <c r="R138" s="1"/>
    </row>
    <row r="139" spans="1:18" ht="13.5">
      <c r="A139" s="1"/>
      <c r="B139" s="1"/>
      <c r="C139" s="1"/>
      <c r="D139" s="1"/>
      <c r="E139" s="1"/>
      <c r="F139" s="1"/>
      <c r="G139" s="1"/>
      <c r="H139" s="1"/>
      <c r="I139" s="1"/>
      <c r="J139" s="1"/>
      <c r="K139" s="1"/>
      <c r="L139" s="1"/>
      <c r="M139" s="1"/>
      <c r="N139" s="1"/>
      <c r="O139" s="1"/>
      <c r="P139" s="1"/>
      <c r="Q139" s="1"/>
      <c r="R139" s="1"/>
    </row>
    <row r="140" spans="1:18" ht="13.5">
      <c r="A140" s="1"/>
      <c r="B140" s="1"/>
      <c r="C140" s="1"/>
      <c r="D140" s="1"/>
      <c r="E140" s="1"/>
      <c r="F140" s="1"/>
      <c r="G140" s="1"/>
      <c r="H140" s="1"/>
      <c r="I140" s="1"/>
      <c r="J140" s="1"/>
      <c r="K140" s="1"/>
      <c r="L140" s="1"/>
      <c r="M140" s="1"/>
      <c r="N140" s="1"/>
      <c r="O140" s="1"/>
      <c r="P140" s="1"/>
      <c r="Q140" s="1"/>
      <c r="R140" s="1"/>
    </row>
    <row r="141" spans="1:18" ht="13.5">
      <c r="A141" s="1"/>
      <c r="B141" s="1"/>
      <c r="C141" s="1"/>
      <c r="D141" s="1"/>
      <c r="E141" s="1"/>
      <c r="F141" s="1"/>
      <c r="G141" s="1"/>
      <c r="H141" s="1"/>
      <c r="I141" s="1"/>
      <c r="J141" s="1"/>
      <c r="K141" s="1"/>
      <c r="L141" s="1"/>
      <c r="M141" s="1"/>
      <c r="N141" s="1"/>
      <c r="O141" s="1"/>
      <c r="P141" s="1"/>
      <c r="Q141" s="1"/>
      <c r="R141" s="1"/>
    </row>
    <row r="142" spans="1:18" ht="13.5">
      <c r="A142" s="1"/>
      <c r="B142" s="1"/>
      <c r="C142" s="1"/>
      <c r="D142" s="1"/>
      <c r="E142" s="1"/>
      <c r="F142" s="1"/>
      <c r="G142" s="1"/>
      <c r="H142" s="1"/>
      <c r="I142" s="1"/>
      <c r="J142" s="1"/>
      <c r="K142" s="1"/>
      <c r="L142" s="1"/>
      <c r="M142" s="1"/>
      <c r="N142" s="1"/>
      <c r="O142" s="1"/>
      <c r="P142" s="1"/>
      <c r="Q142" s="1"/>
      <c r="R142" s="1"/>
    </row>
    <row r="143" spans="1:18" ht="13.5">
      <c r="A143" s="1"/>
      <c r="B143" s="1"/>
      <c r="C143" s="1"/>
      <c r="D143" s="1"/>
      <c r="E143" s="1"/>
      <c r="F143" s="1"/>
      <c r="G143" s="1"/>
      <c r="H143" s="1"/>
      <c r="I143" s="1"/>
      <c r="J143" s="1"/>
      <c r="K143" s="1"/>
      <c r="L143" s="1"/>
      <c r="M143" s="1"/>
      <c r="N143" s="1"/>
      <c r="O143" s="1"/>
      <c r="P143" s="1"/>
      <c r="Q143" s="1"/>
      <c r="R143" s="1"/>
    </row>
    <row r="144" spans="1:18" ht="13.5">
      <c r="A144" s="1"/>
      <c r="B144" s="1"/>
      <c r="C144" s="1"/>
      <c r="D144" s="1"/>
      <c r="E144" s="1"/>
      <c r="F144" s="1"/>
      <c r="G144" s="1"/>
      <c r="H144" s="1"/>
      <c r="I144" s="1"/>
      <c r="J144" s="1"/>
      <c r="K144" s="1"/>
      <c r="L144" s="1"/>
      <c r="M144" s="1"/>
      <c r="N144" s="1"/>
      <c r="O144" s="1"/>
      <c r="P144" s="1"/>
      <c r="Q144" s="1"/>
      <c r="R144" s="1"/>
    </row>
    <row r="145" spans="1:18" ht="13.5">
      <c r="A145" s="1"/>
      <c r="B145" s="1"/>
      <c r="C145" s="1"/>
      <c r="D145" s="1"/>
      <c r="E145" s="1"/>
      <c r="F145" s="1"/>
      <c r="G145" s="1"/>
      <c r="H145" s="1"/>
      <c r="I145" s="1"/>
      <c r="J145" s="1"/>
      <c r="K145" s="1"/>
      <c r="L145" s="1"/>
      <c r="M145" s="1"/>
      <c r="N145" s="1"/>
      <c r="O145" s="1"/>
      <c r="P145" s="1"/>
      <c r="Q145" s="1"/>
      <c r="R145" s="1"/>
    </row>
    <row r="146" spans="1:18" ht="13.5">
      <c r="A146" s="1"/>
      <c r="B146" s="1"/>
      <c r="C146" s="1"/>
      <c r="D146" s="1"/>
      <c r="E146" s="1"/>
      <c r="F146" s="1"/>
      <c r="G146" s="1"/>
      <c r="H146" s="1"/>
      <c r="I146" s="1"/>
      <c r="J146" s="1"/>
      <c r="K146" s="1"/>
      <c r="L146" s="1"/>
      <c r="M146" s="1"/>
      <c r="N146" s="1"/>
      <c r="O146" s="1"/>
      <c r="P146" s="1"/>
      <c r="Q146" s="1"/>
      <c r="R146" s="1"/>
    </row>
    <row r="147" spans="1:18" ht="13.5">
      <c r="A147" s="1"/>
      <c r="B147" s="1"/>
      <c r="C147" s="1"/>
      <c r="D147" s="1"/>
      <c r="E147" s="1"/>
      <c r="F147" s="1"/>
      <c r="G147" s="1"/>
      <c r="H147" s="1"/>
      <c r="I147" s="1"/>
      <c r="J147" s="1"/>
      <c r="K147" s="1"/>
      <c r="L147" s="1"/>
      <c r="M147" s="1"/>
      <c r="N147" s="1"/>
      <c r="O147" s="1"/>
      <c r="P147" s="1"/>
      <c r="Q147" s="1"/>
      <c r="R147" s="1"/>
    </row>
    <row r="148" spans="1:18" ht="13.5">
      <c r="A148" s="1"/>
      <c r="B148" s="1"/>
      <c r="C148" s="1"/>
      <c r="D148" s="1"/>
      <c r="E148" s="1"/>
      <c r="F148" s="1"/>
      <c r="G148" s="1"/>
      <c r="H148" s="1"/>
      <c r="I148" s="1"/>
      <c r="J148" s="1"/>
      <c r="K148" s="1"/>
      <c r="L148" s="1"/>
      <c r="M148" s="1"/>
      <c r="N148" s="1"/>
      <c r="O148" s="1"/>
      <c r="P148" s="1"/>
      <c r="Q148" s="1"/>
      <c r="R148" s="1"/>
    </row>
    <row r="149" spans="1:18" ht="13.5">
      <c r="A149" s="1"/>
      <c r="B149" s="1"/>
      <c r="C149" s="1"/>
      <c r="D149" s="1"/>
      <c r="E149" s="1"/>
      <c r="F149" s="1"/>
      <c r="G149" s="1"/>
      <c r="H149" s="1"/>
      <c r="I149" s="1"/>
      <c r="J149" s="1"/>
      <c r="K149" s="1"/>
      <c r="L149" s="1"/>
      <c r="M149" s="1"/>
      <c r="N149" s="1"/>
      <c r="O149" s="1"/>
      <c r="P149" s="1"/>
      <c r="Q149" s="1"/>
      <c r="R149" s="1"/>
    </row>
    <row r="150" spans="1:18" ht="13.5">
      <c r="A150" s="1"/>
      <c r="B150" s="1"/>
      <c r="C150" s="1"/>
      <c r="D150" s="1"/>
      <c r="E150" s="1"/>
      <c r="F150" s="1"/>
      <c r="G150" s="1"/>
      <c r="H150" s="1"/>
      <c r="I150" s="1"/>
      <c r="J150" s="1"/>
      <c r="K150" s="1"/>
      <c r="L150" s="1"/>
      <c r="M150" s="1"/>
      <c r="N150" s="1"/>
      <c r="O150" s="1"/>
      <c r="P150" s="1"/>
      <c r="Q150" s="1"/>
      <c r="R150" s="1"/>
    </row>
    <row r="151" spans="1:18" ht="13.5">
      <c r="A151" s="1"/>
      <c r="B151" s="1"/>
      <c r="C151" s="1"/>
      <c r="D151" s="1"/>
      <c r="E151" s="1"/>
      <c r="F151" s="1"/>
      <c r="G151" s="1"/>
      <c r="H151" s="1"/>
      <c r="I151" s="1"/>
      <c r="J151" s="1"/>
      <c r="K151" s="1"/>
      <c r="L151" s="1"/>
      <c r="M151" s="1"/>
      <c r="N151" s="1"/>
      <c r="O151" s="1"/>
      <c r="P151" s="1"/>
      <c r="Q151" s="1"/>
      <c r="R151" s="1"/>
    </row>
    <row r="152" spans="1:18" ht="13.5">
      <c r="A152" s="1"/>
      <c r="B152" s="1"/>
      <c r="C152" s="1"/>
      <c r="D152" s="1"/>
      <c r="E152" s="1"/>
      <c r="F152" s="1"/>
      <c r="G152" s="1"/>
      <c r="H152" s="1"/>
      <c r="I152" s="1"/>
      <c r="J152" s="1"/>
      <c r="K152" s="1"/>
      <c r="L152" s="1"/>
      <c r="M152" s="1"/>
      <c r="N152" s="1"/>
      <c r="O152" s="1"/>
      <c r="P152" s="1"/>
      <c r="Q152" s="1"/>
      <c r="R152" s="1"/>
    </row>
    <row r="153" spans="1:18" ht="13.5">
      <c r="A153" s="1"/>
      <c r="B153" s="1"/>
      <c r="C153" s="1"/>
      <c r="D153" s="1"/>
      <c r="E153" s="1"/>
      <c r="F153" s="1"/>
      <c r="G153" s="1"/>
      <c r="H153" s="1"/>
      <c r="I153" s="1"/>
      <c r="J153" s="1"/>
      <c r="K153" s="1"/>
      <c r="L153" s="1"/>
      <c r="M153" s="1"/>
      <c r="N153" s="1"/>
      <c r="O153" s="1"/>
      <c r="P153" s="1"/>
      <c r="Q153" s="1"/>
      <c r="R153" s="1"/>
    </row>
    <row r="154" spans="1:18" ht="13.5">
      <c r="A154" s="1"/>
      <c r="B154" s="1"/>
      <c r="C154" s="1"/>
      <c r="D154" s="1"/>
      <c r="E154" s="1"/>
      <c r="F154" s="1"/>
      <c r="G154" s="1"/>
      <c r="H154" s="1"/>
      <c r="I154" s="1"/>
      <c r="J154" s="1"/>
      <c r="K154" s="1"/>
      <c r="L154" s="1"/>
      <c r="M154" s="1"/>
      <c r="N154" s="1"/>
      <c r="O154" s="1"/>
      <c r="P154" s="1"/>
      <c r="Q154" s="1"/>
      <c r="R154" s="1"/>
    </row>
    <row r="155" spans="1:18" ht="13.5">
      <c r="A155" s="1"/>
      <c r="B155" s="1"/>
      <c r="C155" s="1"/>
      <c r="D155" s="1"/>
      <c r="E155" s="1"/>
      <c r="F155" s="1"/>
      <c r="G155" s="1"/>
      <c r="H155" s="1"/>
      <c r="I155" s="1"/>
      <c r="J155" s="1"/>
      <c r="K155" s="1"/>
      <c r="L155" s="1"/>
      <c r="M155" s="1"/>
      <c r="N155" s="1"/>
      <c r="O155" s="1"/>
      <c r="P155" s="1"/>
      <c r="Q155" s="1"/>
      <c r="R155" s="1"/>
    </row>
    <row r="156" spans="1:18" ht="13.5">
      <c r="A156" s="1"/>
      <c r="B156" s="1"/>
      <c r="C156" s="1"/>
      <c r="D156" s="1"/>
      <c r="E156" s="1"/>
      <c r="F156" s="1"/>
      <c r="G156" s="1"/>
      <c r="H156" s="1"/>
      <c r="I156" s="1"/>
      <c r="J156" s="1"/>
      <c r="K156" s="1"/>
      <c r="L156" s="1"/>
      <c r="M156" s="1"/>
      <c r="N156" s="1"/>
      <c r="O156" s="1"/>
      <c r="P156" s="1"/>
      <c r="Q156" s="1"/>
      <c r="R156" s="1"/>
    </row>
    <row r="157" spans="1:18" ht="13.5">
      <c r="A157" s="1"/>
      <c r="B157" s="1"/>
      <c r="C157" s="1"/>
      <c r="D157" s="1"/>
      <c r="E157" s="1"/>
      <c r="F157" s="1"/>
      <c r="G157" s="1"/>
      <c r="H157" s="1"/>
      <c r="I157" s="1"/>
      <c r="J157" s="1"/>
      <c r="K157" s="1"/>
      <c r="L157" s="1"/>
      <c r="M157" s="1"/>
      <c r="N157" s="1"/>
      <c r="O157" s="1"/>
      <c r="P157" s="1"/>
      <c r="Q157" s="1"/>
      <c r="R157" s="1"/>
    </row>
    <row r="158" spans="1:18" ht="13.5">
      <c r="A158" s="1"/>
      <c r="B158" s="1"/>
      <c r="C158" s="1"/>
      <c r="D158" s="1"/>
      <c r="E158" s="1"/>
      <c r="F158" s="1"/>
      <c r="G158" s="1"/>
      <c r="H158" s="1"/>
      <c r="I158" s="1"/>
      <c r="J158" s="1"/>
      <c r="K158" s="1"/>
      <c r="L158" s="1"/>
      <c r="M158" s="1"/>
      <c r="N158" s="1"/>
      <c r="O158" s="1"/>
      <c r="P158" s="1"/>
      <c r="Q158" s="1"/>
      <c r="R158" s="1"/>
    </row>
    <row r="159" spans="1:18" ht="13.5">
      <c r="A159" s="1"/>
      <c r="B159" s="1"/>
      <c r="C159" s="1"/>
      <c r="D159" s="1"/>
      <c r="E159" s="1"/>
      <c r="F159" s="1"/>
      <c r="G159" s="1"/>
      <c r="H159" s="1"/>
      <c r="I159" s="1"/>
      <c r="J159" s="1"/>
      <c r="K159" s="1"/>
      <c r="L159" s="1"/>
      <c r="M159" s="1"/>
      <c r="N159" s="1"/>
      <c r="O159" s="1"/>
      <c r="P159" s="1"/>
      <c r="Q159" s="1"/>
      <c r="R159" s="1"/>
    </row>
    <row r="160" spans="1:18" ht="13.5">
      <c r="A160" s="1"/>
      <c r="B160" s="1"/>
      <c r="C160" s="1"/>
      <c r="D160" s="1"/>
      <c r="E160" s="1"/>
      <c r="F160" s="1"/>
      <c r="G160" s="1"/>
      <c r="H160" s="1"/>
      <c r="I160" s="1"/>
      <c r="J160" s="1"/>
      <c r="K160" s="1"/>
      <c r="L160" s="1"/>
      <c r="M160" s="1"/>
      <c r="N160" s="1"/>
      <c r="O160" s="1"/>
      <c r="P160" s="1"/>
      <c r="Q160" s="1"/>
      <c r="R160" s="1"/>
    </row>
    <row r="161" spans="1:18" ht="13.5">
      <c r="A161" s="1"/>
      <c r="B161" s="1"/>
      <c r="C161" s="1"/>
      <c r="D161" s="1"/>
      <c r="E161" s="1"/>
      <c r="F161" s="1"/>
      <c r="G161" s="1"/>
      <c r="H161" s="1"/>
      <c r="I161" s="1"/>
      <c r="J161" s="1"/>
      <c r="K161" s="1"/>
      <c r="L161" s="1"/>
      <c r="M161" s="1"/>
      <c r="N161" s="1"/>
      <c r="O161" s="1"/>
      <c r="P161" s="1"/>
      <c r="Q161" s="1"/>
      <c r="R161" s="1"/>
    </row>
    <row r="162" spans="1:18" ht="13.5">
      <c r="A162" s="1"/>
      <c r="B162" s="1"/>
      <c r="C162" s="1"/>
      <c r="D162" s="1"/>
      <c r="E162" s="1"/>
      <c r="F162" s="1"/>
      <c r="G162" s="1"/>
      <c r="H162" s="1"/>
      <c r="I162" s="1"/>
      <c r="J162" s="1"/>
      <c r="K162" s="1"/>
      <c r="L162" s="1"/>
      <c r="M162" s="1"/>
      <c r="N162" s="1"/>
      <c r="O162" s="1"/>
      <c r="P162" s="1"/>
      <c r="Q162" s="1"/>
      <c r="R162" s="1"/>
    </row>
    <row r="163" spans="1:18" ht="13.5">
      <c r="A163" s="1"/>
      <c r="B163" s="1"/>
      <c r="C163" s="1"/>
      <c r="D163" s="1"/>
      <c r="E163" s="1"/>
      <c r="F163" s="1"/>
      <c r="G163" s="1"/>
      <c r="H163" s="1"/>
      <c r="I163" s="1"/>
      <c r="J163" s="1"/>
      <c r="K163" s="1"/>
      <c r="L163" s="1"/>
      <c r="M163" s="1"/>
      <c r="N163" s="1"/>
      <c r="O163" s="1"/>
      <c r="P163" s="1"/>
      <c r="Q163" s="1"/>
      <c r="R163" s="1"/>
    </row>
    <row r="164" spans="1:18" ht="13.5">
      <c r="A164" s="1"/>
      <c r="B164" s="1"/>
      <c r="C164" s="1"/>
      <c r="D164" s="1"/>
      <c r="E164" s="1"/>
      <c r="F164" s="1"/>
      <c r="G164" s="1"/>
      <c r="H164" s="1"/>
      <c r="I164" s="1"/>
      <c r="J164" s="1"/>
      <c r="K164" s="1"/>
      <c r="L164" s="1"/>
      <c r="M164" s="1"/>
      <c r="N164" s="1"/>
      <c r="O164" s="1"/>
      <c r="P164" s="1"/>
      <c r="Q164" s="1"/>
      <c r="R164" s="1"/>
    </row>
    <row r="165" spans="1:18" ht="13.5">
      <c r="A165" s="1"/>
      <c r="B165" s="1"/>
      <c r="C165" s="1"/>
      <c r="D165" s="1"/>
      <c r="E165" s="1"/>
      <c r="F165" s="1"/>
      <c r="G165" s="1"/>
      <c r="H165" s="1"/>
      <c r="I165" s="1"/>
      <c r="J165" s="1"/>
      <c r="K165" s="1"/>
      <c r="L165" s="1"/>
      <c r="M165" s="1"/>
      <c r="N165" s="1"/>
      <c r="O165" s="1"/>
      <c r="P165" s="1"/>
      <c r="Q165" s="1"/>
      <c r="R165" s="1"/>
    </row>
    <row r="166" spans="1:18" ht="13.5">
      <c r="A166" s="1"/>
      <c r="B166" s="1"/>
      <c r="C166" s="1"/>
      <c r="D166" s="1"/>
      <c r="E166" s="1"/>
      <c r="F166" s="1"/>
      <c r="G166" s="1"/>
      <c r="H166" s="1"/>
      <c r="I166" s="1"/>
      <c r="J166" s="1"/>
      <c r="K166" s="1"/>
      <c r="L166" s="1"/>
      <c r="M166" s="1"/>
      <c r="N166" s="1"/>
      <c r="O166" s="1"/>
      <c r="P166" s="1"/>
      <c r="Q166" s="1"/>
      <c r="R166" s="1"/>
    </row>
    <row r="167" spans="1:18" ht="13.5">
      <c r="A167" s="1"/>
      <c r="B167" s="1"/>
      <c r="C167" s="1"/>
      <c r="D167" s="1"/>
      <c r="E167" s="1"/>
      <c r="F167" s="1"/>
      <c r="G167" s="1"/>
      <c r="H167" s="1"/>
      <c r="I167" s="1"/>
      <c r="J167" s="1"/>
      <c r="K167" s="1"/>
      <c r="L167" s="1"/>
      <c r="M167" s="1"/>
      <c r="N167" s="1"/>
      <c r="O167" s="1"/>
      <c r="P167" s="1"/>
      <c r="Q167" s="1"/>
      <c r="R167" s="1"/>
    </row>
    <row r="168" spans="1:18" ht="13.5">
      <c r="A168" s="1"/>
      <c r="B168" s="1"/>
      <c r="C168" s="1"/>
      <c r="D168" s="1"/>
      <c r="E168" s="1"/>
      <c r="F168" s="1"/>
      <c r="G168" s="1"/>
      <c r="H168" s="1"/>
      <c r="I168" s="1"/>
      <c r="J168" s="1"/>
      <c r="K168" s="1"/>
      <c r="L168" s="1"/>
      <c r="M168" s="1"/>
      <c r="N168" s="1"/>
      <c r="O168" s="1"/>
      <c r="P168" s="1"/>
      <c r="Q168" s="1"/>
      <c r="R168" s="1"/>
    </row>
    <row r="169" spans="1:18" ht="13.5">
      <c r="A169" s="1"/>
      <c r="B169" s="1"/>
      <c r="C169" s="1"/>
      <c r="D169" s="1"/>
      <c r="E169" s="1"/>
      <c r="F169" s="1"/>
      <c r="G169" s="1"/>
      <c r="H169" s="1"/>
      <c r="I169" s="1"/>
      <c r="J169" s="1"/>
      <c r="K169" s="1"/>
      <c r="L169" s="1"/>
      <c r="M169" s="1"/>
      <c r="N169" s="1"/>
      <c r="O169" s="1"/>
      <c r="P169" s="1"/>
      <c r="Q169" s="1"/>
      <c r="R169" s="1"/>
    </row>
    <row r="170" spans="1:18" ht="13.5">
      <c r="A170" s="1"/>
      <c r="B170" s="1"/>
      <c r="C170" s="1"/>
      <c r="D170" s="1"/>
      <c r="E170" s="1"/>
      <c r="F170" s="1"/>
      <c r="G170" s="1"/>
      <c r="H170" s="1"/>
      <c r="I170" s="1"/>
      <c r="J170" s="1"/>
      <c r="K170" s="1"/>
      <c r="L170" s="1"/>
      <c r="M170" s="1"/>
      <c r="N170" s="1"/>
      <c r="O170" s="1"/>
      <c r="P170" s="1"/>
      <c r="Q170" s="1"/>
      <c r="R170" s="1"/>
    </row>
    <row r="171" spans="1:18" ht="13.5">
      <c r="A171" s="1"/>
      <c r="B171" s="1"/>
      <c r="C171" s="1"/>
      <c r="D171" s="1"/>
      <c r="E171" s="1"/>
      <c r="F171" s="1"/>
      <c r="G171" s="1"/>
      <c r="H171" s="1"/>
      <c r="I171" s="1"/>
      <c r="J171" s="1"/>
      <c r="K171" s="1"/>
      <c r="L171" s="1"/>
      <c r="M171" s="1"/>
      <c r="N171" s="1"/>
      <c r="O171" s="1"/>
      <c r="P171" s="1"/>
      <c r="Q171" s="1"/>
      <c r="R171" s="1"/>
    </row>
    <row r="172" spans="1:18" ht="13.5">
      <c r="A172" s="1"/>
      <c r="B172" s="1"/>
      <c r="C172" s="1"/>
      <c r="D172" s="1"/>
      <c r="E172" s="1"/>
      <c r="F172" s="1"/>
      <c r="G172" s="1"/>
      <c r="H172" s="1"/>
      <c r="I172" s="1"/>
      <c r="J172" s="1"/>
      <c r="K172" s="1"/>
      <c r="L172" s="1"/>
      <c r="M172" s="1"/>
      <c r="N172" s="1"/>
      <c r="O172" s="1"/>
      <c r="P172" s="1"/>
      <c r="Q172" s="1"/>
      <c r="R172" s="1"/>
    </row>
    <row r="173" spans="1:18" ht="13.5">
      <c r="A173" s="1"/>
      <c r="B173" s="1"/>
      <c r="C173" s="1"/>
      <c r="D173" s="1"/>
      <c r="E173" s="1"/>
      <c r="F173" s="1"/>
      <c r="G173" s="1"/>
      <c r="H173" s="1"/>
      <c r="I173" s="1"/>
      <c r="J173" s="1"/>
      <c r="K173" s="1"/>
      <c r="L173" s="1"/>
      <c r="M173" s="1"/>
      <c r="N173" s="1"/>
      <c r="O173" s="1"/>
      <c r="P173" s="1"/>
      <c r="Q173" s="1"/>
      <c r="R173" s="1"/>
    </row>
    <row r="174" spans="1:18" ht="13.5">
      <c r="A174" s="1"/>
      <c r="B174" s="1"/>
      <c r="C174" s="1"/>
      <c r="D174" s="1"/>
      <c r="E174" s="1"/>
      <c r="F174" s="1"/>
      <c r="G174" s="1"/>
      <c r="H174" s="1"/>
      <c r="I174" s="1"/>
      <c r="J174" s="1"/>
      <c r="K174" s="1"/>
      <c r="L174" s="1"/>
      <c r="M174" s="1"/>
      <c r="N174" s="1"/>
      <c r="O174" s="1"/>
      <c r="P174" s="1"/>
      <c r="Q174" s="1"/>
      <c r="R174" s="1"/>
    </row>
    <row r="175" spans="1:18" ht="13.5">
      <c r="A175" s="1"/>
      <c r="B175" s="1"/>
      <c r="C175" s="1"/>
      <c r="D175" s="1"/>
      <c r="E175" s="1"/>
      <c r="F175" s="1"/>
      <c r="G175" s="1"/>
      <c r="H175" s="1"/>
      <c r="I175" s="1"/>
      <c r="J175" s="1"/>
      <c r="K175" s="1"/>
      <c r="L175" s="1"/>
      <c r="M175" s="1"/>
      <c r="N175" s="1"/>
      <c r="O175" s="1"/>
      <c r="P175" s="1"/>
      <c r="Q175" s="1"/>
      <c r="R175" s="1"/>
    </row>
    <row r="176" spans="1:18" ht="13.5">
      <c r="A176" s="1"/>
      <c r="B176" s="1"/>
      <c r="C176" s="1"/>
      <c r="D176" s="1"/>
      <c r="E176" s="1"/>
      <c r="F176" s="1"/>
      <c r="G176" s="1"/>
      <c r="H176" s="1"/>
      <c r="I176" s="1"/>
      <c r="J176" s="1"/>
      <c r="K176" s="1"/>
      <c r="L176" s="1"/>
      <c r="M176" s="1"/>
      <c r="N176" s="1"/>
      <c r="O176" s="1"/>
      <c r="P176" s="1"/>
      <c r="Q176" s="1"/>
      <c r="R176" s="1"/>
    </row>
    <row r="177" spans="1:18" ht="13.5">
      <c r="A177" s="1"/>
      <c r="B177" s="1"/>
      <c r="C177" s="1"/>
      <c r="D177" s="1"/>
      <c r="E177" s="1"/>
      <c r="F177" s="1"/>
      <c r="G177" s="1"/>
      <c r="H177" s="1"/>
      <c r="I177" s="1"/>
      <c r="J177" s="1"/>
      <c r="K177" s="1"/>
      <c r="L177" s="1"/>
      <c r="M177" s="1"/>
      <c r="N177" s="1"/>
      <c r="O177" s="1"/>
      <c r="P177" s="1"/>
      <c r="Q177" s="1"/>
      <c r="R177" s="1"/>
    </row>
    <row r="178" spans="1:18" ht="13.5">
      <c r="A178" s="1"/>
      <c r="B178" s="1"/>
      <c r="C178" s="1"/>
      <c r="D178" s="1"/>
      <c r="E178" s="1"/>
      <c r="F178" s="1"/>
      <c r="G178" s="1"/>
      <c r="H178" s="1"/>
      <c r="I178" s="1"/>
      <c r="J178" s="1"/>
      <c r="K178" s="1"/>
      <c r="L178" s="1"/>
      <c r="M178" s="1"/>
      <c r="N178" s="1"/>
      <c r="O178" s="1"/>
      <c r="P178" s="1"/>
      <c r="Q178" s="1"/>
      <c r="R178" s="1"/>
    </row>
    <row r="179" spans="1:18" ht="13.5">
      <c r="A179" s="1"/>
      <c r="B179" s="1"/>
      <c r="C179" s="1"/>
      <c r="D179" s="1"/>
      <c r="E179" s="1"/>
      <c r="F179" s="1"/>
      <c r="G179" s="1"/>
      <c r="H179" s="1"/>
      <c r="I179" s="1"/>
      <c r="J179" s="1"/>
      <c r="K179" s="1"/>
      <c r="L179" s="1"/>
      <c r="M179" s="1"/>
      <c r="N179" s="1"/>
      <c r="O179" s="1"/>
      <c r="P179" s="1"/>
      <c r="Q179" s="1"/>
      <c r="R179" s="1"/>
    </row>
    <row r="180" spans="1:18" ht="13.5">
      <c r="A180" s="1"/>
      <c r="B180" s="1"/>
      <c r="C180" s="1"/>
      <c r="D180" s="1"/>
      <c r="E180" s="1"/>
      <c r="F180" s="1"/>
      <c r="G180" s="1"/>
      <c r="H180" s="1"/>
      <c r="I180" s="1"/>
      <c r="J180" s="1"/>
      <c r="K180" s="1"/>
      <c r="L180" s="1"/>
      <c r="M180" s="1"/>
      <c r="N180" s="1"/>
      <c r="O180" s="1"/>
      <c r="P180" s="1"/>
      <c r="Q180" s="1"/>
      <c r="R180" s="1"/>
    </row>
    <row r="181" spans="1:18" ht="13.5">
      <c r="A181" s="1"/>
      <c r="B181" s="1"/>
      <c r="C181" s="1"/>
      <c r="D181" s="1"/>
      <c r="E181" s="1"/>
      <c r="F181" s="1"/>
      <c r="G181" s="1"/>
      <c r="H181" s="1"/>
      <c r="I181" s="1"/>
      <c r="J181" s="1"/>
      <c r="K181" s="1"/>
      <c r="L181" s="1"/>
      <c r="M181" s="1"/>
      <c r="N181" s="1"/>
      <c r="O181" s="1"/>
      <c r="P181" s="1"/>
      <c r="Q181" s="1"/>
      <c r="R181" s="1"/>
    </row>
    <row r="182" spans="1:18" ht="13.5">
      <c r="A182" s="1"/>
      <c r="B182" s="1"/>
      <c r="C182" s="1"/>
      <c r="D182" s="1"/>
      <c r="E182" s="1"/>
      <c r="F182" s="1"/>
      <c r="G182" s="1"/>
      <c r="H182" s="1"/>
      <c r="I182" s="1"/>
      <c r="J182" s="1"/>
      <c r="K182" s="1"/>
      <c r="L182" s="1"/>
      <c r="M182" s="1"/>
      <c r="N182" s="1"/>
      <c r="O182" s="1"/>
      <c r="P182" s="1"/>
      <c r="Q182" s="1"/>
      <c r="R182" s="1"/>
    </row>
    <row r="183" spans="1:18" ht="13.5">
      <c r="A183" s="1"/>
      <c r="B183" s="1"/>
      <c r="C183" s="1"/>
      <c r="D183" s="1"/>
      <c r="E183" s="1"/>
      <c r="F183" s="1"/>
      <c r="G183" s="1"/>
      <c r="H183" s="1"/>
      <c r="I183" s="1"/>
      <c r="J183" s="1"/>
      <c r="K183" s="1"/>
      <c r="L183" s="1"/>
      <c r="M183" s="1"/>
      <c r="N183" s="1"/>
      <c r="O183" s="1"/>
      <c r="P183" s="1"/>
      <c r="Q183" s="1"/>
      <c r="R183" s="1"/>
    </row>
    <row r="184" spans="1:18" ht="13.5">
      <c r="A184" s="1"/>
      <c r="B184" s="1"/>
      <c r="C184" s="1"/>
      <c r="D184" s="1"/>
      <c r="E184" s="1"/>
      <c r="F184" s="1"/>
      <c r="G184" s="1"/>
      <c r="H184" s="1"/>
      <c r="I184" s="1"/>
      <c r="J184" s="1"/>
      <c r="K184" s="1"/>
      <c r="L184" s="1"/>
      <c r="M184" s="1"/>
      <c r="N184" s="1"/>
      <c r="O184" s="1"/>
      <c r="P184" s="1"/>
      <c r="Q184" s="1"/>
      <c r="R184" s="1"/>
    </row>
    <row r="185" spans="1:18" ht="13.5">
      <c r="A185" s="1"/>
      <c r="B185" s="1"/>
      <c r="C185" s="1"/>
      <c r="D185" s="1"/>
      <c r="E185" s="1"/>
      <c r="F185" s="1"/>
      <c r="G185" s="1"/>
      <c r="H185" s="1"/>
      <c r="I185" s="1"/>
      <c r="J185" s="1"/>
      <c r="K185" s="1"/>
      <c r="L185" s="1"/>
      <c r="M185" s="1"/>
      <c r="N185" s="1"/>
      <c r="O185" s="1"/>
      <c r="P185" s="1"/>
      <c r="Q185" s="1"/>
      <c r="R185" s="1"/>
    </row>
    <row r="186" spans="1:18" ht="13.5">
      <c r="A186" s="1"/>
      <c r="B186" s="1"/>
      <c r="C186" s="1"/>
      <c r="D186" s="1"/>
      <c r="E186" s="1"/>
      <c r="F186" s="1"/>
      <c r="G186" s="1"/>
      <c r="H186" s="1"/>
      <c r="I186" s="1"/>
      <c r="J186" s="1"/>
      <c r="K186" s="1"/>
      <c r="L186" s="1"/>
      <c r="M186" s="1"/>
      <c r="N186" s="1"/>
      <c r="O186" s="1"/>
      <c r="P186" s="1"/>
      <c r="Q186" s="1"/>
      <c r="R186" s="1"/>
    </row>
    <row r="187" spans="1:18" ht="13.5">
      <c r="A187" s="1"/>
      <c r="B187" s="1"/>
      <c r="C187" s="1"/>
      <c r="D187" s="1"/>
      <c r="E187" s="1"/>
      <c r="F187" s="1"/>
      <c r="G187" s="1"/>
      <c r="H187" s="1"/>
      <c r="I187" s="1"/>
      <c r="J187" s="1"/>
      <c r="K187" s="1"/>
      <c r="L187" s="1"/>
      <c r="M187" s="1"/>
      <c r="N187" s="1"/>
      <c r="O187" s="1"/>
      <c r="P187" s="1"/>
      <c r="Q187" s="1"/>
      <c r="R187" s="1"/>
    </row>
    <row r="188" spans="1:18" ht="13.5">
      <c r="A188" s="1"/>
      <c r="B188" s="1"/>
      <c r="C188" s="1"/>
      <c r="D188" s="1"/>
      <c r="E188" s="1"/>
      <c r="F188" s="1"/>
      <c r="G188" s="1"/>
      <c r="H188" s="1"/>
      <c r="I188" s="1"/>
      <c r="J188" s="1"/>
      <c r="K188" s="1"/>
      <c r="L188" s="1"/>
      <c r="M188" s="1"/>
      <c r="N188" s="1"/>
      <c r="O188" s="1"/>
      <c r="P188" s="1"/>
      <c r="Q188" s="1"/>
      <c r="R188" s="1"/>
    </row>
    <row r="189" spans="1:18" ht="13.5">
      <c r="A189" s="1"/>
      <c r="B189" s="1"/>
      <c r="C189" s="1"/>
      <c r="D189" s="1"/>
      <c r="E189" s="1"/>
      <c r="F189" s="1"/>
      <c r="G189" s="1"/>
      <c r="H189" s="1"/>
      <c r="I189" s="1"/>
      <c r="J189" s="1"/>
      <c r="K189" s="1"/>
      <c r="L189" s="1"/>
      <c r="M189" s="1"/>
      <c r="N189" s="1"/>
      <c r="O189" s="1"/>
      <c r="P189" s="1"/>
      <c r="Q189" s="1"/>
      <c r="R189" s="1"/>
    </row>
    <row r="190" spans="1:18" ht="13.5">
      <c r="A190" s="1"/>
      <c r="B190" s="1"/>
      <c r="C190" s="1"/>
      <c r="D190" s="1"/>
      <c r="E190" s="1"/>
      <c r="F190" s="1"/>
      <c r="G190" s="1"/>
      <c r="H190" s="1"/>
      <c r="I190" s="1"/>
      <c r="J190" s="1"/>
      <c r="K190" s="1"/>
      <c r="L190" s="1"/>
      <c r="M190" s="1"/>
      <c r="N190" s="1"/>
      <c r="O190" s="1"/>
      <c r="P190" s="1"/>
      <c r="Q190" s="1"/>
      <c r="R190" s="1"/>
    </row>
    <row r="191" spans="1:18" ht="13.5">
      <c r="A191" s="1"/>
      <c r="B191" s="1"/>
      <c r="C191" s="1"/>
      <c r="D191" s="1"/>
      <c r="E191" s="1"/>
      <c r="F191" s="1"/>
      <c r="G191" s="1"/>
      <c r="H191" s="1"/>
      <c r="I191" s="1"/>
      <c r="J191" s="1"/>
      <c r="K191" s="1"/>
      <c r="L191" s="1"/>
      <c r="M191" s="1"/>
      <c r="N191" s="1"/>
      <c r="O191" s="1"/>
      <c r="P191" s="1"/>
      <c r="Q191" s="1"/>
      <c r="R191" s="1"/>
    </row>
    <row r="192" spans="1:18" ht="13.5">
      <c r="A192" s="1"/>
      <c r="B192" s="1"/>
      <c r="C192" s="1"/>
      <c r="D192" s="1"/>
      <c r="E192" s="1"/>
      <c r="F192" s="1"/>
      <c r="G192" s="1"/>
      <c r="H192" s="1"/>
      <c r="I192" s="1"/>
      <c r="J192" s="1"/>
      <c r="K192" s="1"/>
      <c r="L192" s="1"/>
      <c r="M192" s="1"/>
      <c r="N192" s="1"/>
      <c r="O192" s="1"/>
      <c r="P192" s="1"/>
      <c r="Q192" s="1"/>
      <c r="R192" s="1"/>
    </row>
    <row r="193" spans="1:18" ht="13.5">
      <c r="A193" s="1"/>
      <c r="B193" s="1"/>
      <c r="C193" s="1"/>
      <c r="D193" s="1"/>
      <c r="E193" s="1"/>
      <c r="F193" s="1"/>
      <c r="G193" s="1"/>
      <c r="H193" s="1"/>
      <c r="I193" s="1"/>
      <c r="J193" s="1"/>
      <c r="K193" s="1"/>
      <c r="L193" s="1"/>
      <c r="M193" s="1"/>
      <c r="N193" s="1"/>
      <c r="O193" s="1"/>
      <c r="P193" s="1"/>
      <c r="Q193" s="1"/>
      <c r="R193" s="1"/>
    </row>
    <row r="194" spans="1:18" ht="13.5">
      <c r="A194" s="1"/>
      <c r="B194" s="1"/>
      <c r="C194" s="1"/>
      <c r="D194" s="1"/>
      <c r="E194" s="1"/>
      <c r="F194" s="1"/>
      <c r="G194" s="1"/>
      <c r="H194" s="1"/>
      <c r="I194" s="1"/>
      <c r="J194" s="1"/>
      <c r="K194" s="1"/>
      <c r="L194" s="1"/>
      <c r="M194" s="1"/>
      <c r="N194" s="1"/>
      <c r="O194" s="1"/>
      <c r="P194" s="1"/>
      <c r="Q194" s="1"/>
      <c r="R194" s="1"/>
    </row>
    <row r="195" spans="1:18" ht="13.5">
      <c r="A195" s="1"/>
      <c r="B195" s="1"/>
      <c r="C195" s="1"/>
      <c r="D195" s="1"/>
      <c r="E195" s="1"/>
      <c r="F195" s="1"/>
      <c r="G195" s="1"/>
      <c r="H195" s="1"/>
      <c r="I195" s="1"/>
      <c r="J195" s="1"/>
      <c r="K195" s="1"/>
      <c r="L195" s="1"/>
      <c r="M195" s="1"/>
      <c r="N195" s="1"/>
      <c r="O195" s="1"/>
      <c r="P195" s="1"/>
      <c r="Q195" s="1"/>
      <c r="R195" s="1"/>
    </row>
    <row r="196" spans="1:18" ht="13.5">
      <c r="A196" s="1"/>
      <c r="B196" s="1"/>
      <c r="C196" s="1"/>
      <c r="D196" s="1"/>
      <c r="E196" s="1"/>
      <c r="F196" s="1"/>
      <c r="G196" s="1"/>
      <c r="H196" s="1"/>
      <c r="I196" s="1"/>
      <c r="J196" s="1"/>
      <c r="K196" s="1"/>
      <c r="L196" s="1"/>
      <c r="M196" s="1"/>
      <c r="N196" s="1"/>
      <c r="O196" s="1"/>
      <c r="P196" s="1"/>
      <c r="Q196" s="1"/>
      <c r="R196" s="1"/>
    </row>
    <row r="197" spans="1:18" ht="13.5">
      <c r="A197" s="1"/>
      <c r="B197" s="1"/>
      <c r="C197" s="1"/>
      <c r="D197" s="1"/>
      <c r="E197" s="1"/>
      <c r="F197" s="1"/>
      <c r="G197" s="1"/>
      <c r="H197" s="1"/>
      <c r="I197" s="1"/>
      <c r="J197" s="1"/>
      <c r="K197" s="1"/>
      <c r="L197" s="1"/>
      <c r="M197" s="1"/>
      <c r="N197" s="1"/>
      <c r="O197" s="1"/>
      <c r="P197" s="1"/>
      <c r="Q197" s="1"/>
      <c r="R197" s="1"/>
    </row>
    <row r="198" spans="1:18" ht="13.5">
      <c r="A198" s="1"/>
      <c r="B198" s="1"/>
      <c r="C198" s="1"/>
      <c r="D198" s="1"/>
      <c r="E198" s="1"/>
      <c r="F198" s="1"/>
      <c r="G198" s="1"/>
      <c r="H198" s="1"/>
      <c r="I198" s="1"/>
      <c r="J198" s="1"/>
      <c r="K198" s="1"/>
      <c r="L198" s="1"/>
      <c r="M198" s="1"/>
      <c r="N198" s="1"/>
      <c r="O198" s="1"/>
      <c r="P198" s="1"/>
      <c r="Q198" s="1"/>
      <c r="R198" s="1"/>
    </row>
    <row r="199" spans="1:18" ht="13.5">
      <c r="A199" s="1"/>
      <c r="B199" s="1"/>
      <c r="C199" s="1"/>
      <c r="D199" s="1"/>
      <c r="E199" s="1"/>
      <c r="F199" s="1"/>
      <c r="G199" s="1"/>
      <c r="H199" s="1"/>
      <c r="I199" s="1"/>
      <c r="J199" s="1"/>
      <c r="K199" s="1"/>
      <c r="L199" s="1"/>
      <c r="M199" s="1"/>
      <c r="N199" s="1"/>
      <c r="O199" s="1"/>
      <c r="P199" s="1"/>
      <c r="Q199" s="1"/>
      <c r="R199" s="1"/>
    </row>
    <row r="200" spans="1:18" ht="13.5">
      <c r="A200" s="1"/>
      <c r="B200" s="1"/>
      <c r="C200" s="1"/>
      <c r="D200" s="1"/>
      <c r="E200" s="1"/>
      <c r="F200" s="1"/>
      <c r="G200" s="1"/>
      <c r="H200" s="1"/>
      <c r="I200" s="1"/>
      <c r="J200" s="1"/>
      <c r="K200" s="1"/>
      <c r="L200" s="1"/>
      <c r="M200" s="1"/>
      <c r="N200" s="1"/>
      <c r="O200" s="1"/>
      <c r="P200" s="1"/>
      <c r="Q200" s="1"/>
      <c r="R200" s="1"/>
    </row>
    <row r="201" spans="1:18" ht="13.5">
      <c r="A201" s="1"/>
      <c r="B201" s="1"/>
      <c r="C201" s="1"/>
      <c r="D201" s="1"/>
      <c r="E201" s="1"/>
      <c r="F201" s="1"/>
      <c r="G201" s="1"/>
      <c r="H201" s="1"/>
      <c r="I201" s="1"/>
      <c r="J201" s="1"/>
      <c r="K201" s="1"/>
      <c r="L201" s="1"/>
      <c r="M201" s="1"/>
      <c r="N201" s="1"/>
      <c r="O201" s="1"/>
      <c r="P201" s="1"/>
      <c r="Q201" s="1"/>
      <c r="R201" s="1"/>
    </row>
    <row r="202" spans="1:18" ht="13.5">
      <c r="A202" s="1"/>
      <c r="B202" s="1"/>
      <c r="C202" s="1"/>
      <c r="D202" s="1"/>
      <c r="E202" s="1"/>
      <c r="F202" s="1"/>
      <c r="G202" s="1"/>
      <c r="H202" s="1"/>
      <c r="I202" s="1"/>
      <c r="J202" s="1"/>
      <c r="K202" s="1"/>
      <c r="L202" s="1"/>
      <c r="M202" s="1"/>
      <c r="N202" s="1"/>
      <c r="O202" s="1"/>
      <c r="P202" s="1"/>
      <c r="Q202" s="1"/>
      <c r="R202" s="1"/>
    </row>
    <row r="203" spans="1:18" ht="13.5">
      <c r="A203" s="1"/>
      <c r="B203" s="1"/>
      <c r="C203" s="1"/>
      <c r="D203" s="1"/>
      <c r="E203" s="1"/>
      <c r="F203" s="1"/>
      <c r="G203" s="1"/>
      <c r="H203" s="1"/>
      <c r="I203" s="1"/>
      <c r="J203" s="1"/>
      <c r="K203" s="1"/>
      <c r="L203" s="1"/>
      <c r="M203" s="1"/>
      <c r="N203" s="1"/>
      <c r="O203" s="1"/>
      <c r="P203" s="1"/>
      <c r="Q203" s="1"/>
      <c r="R203" s="1"/>
    </row>
    <row r="204" spans="1:18" ht="13.5">
      <c r="A204" s="1"/>
      <c r="B204" s="1"/>
      <c r="C204" s="1"/>
      <c r="D204" s="1"/>
      <c r="E204" s="1"/>
      <c r="F204" s="1"/>
      <c r="G204" s="1"/>
      <c r="H204" s="1"/>
      <c r="I204" s="1"/>
      <c r="J204" s="1"/>
      <c r="K204" s="1"/>
      <c r="L204" s="1"/>
      <c r="M204" s="1"/>
      <c r="N204" s="1"/>
      <c r="O204" s="1"/>
      <c r="P204" s="1"/>
      <c r="Q204" s="1"/>
      <c r="R204" s="1"/>
    </row>
    <row r="205" spans="1:18" ht="13.5">
      <c r="A205" s="1"/>
      <c r="B205" s="1"/>
      <c r="C205" s="1"/>
      <c r="D205" s="1"/>
      <c r="E205" s="1"/>
      <c r="F205" s="1"/>
      <c r="G205" s="1"/>
      <c r="H205" s="1"/>
      <c r="I205" s="1"/>
      <c r="J205" s="1"/>
      <c r="K205" s="1"/>
      <c r="L205" s="1"/>
      <c r="M205" s="1"/>
      <c r="N205" s="1"/>
      <c r="O205" s="1"/>
      <c r="P205" s="1"/>
      <c r="Q205" s="1"/>
      <c r="R205" s="1"/>
    </row>
    <row r="206" spans="1:18" ht="13.5">
      <c r="A206" s="1"/>
      <c r="B206" s="1"/>
      <c r="C206" s="1"/>
      <c r="D206" s="1"/>
      <c r="E206" s="1"/>
      <c r="F206" s="1"/>
      <c r="G206" s="1"/>
      <c r="H206" s="1"/>
      <c r="I206" s="1"/>
      <c r="J206" s="1"/>
      <c r="K206" s="1"/>
      <c r="L206" s="1"/>
      <c r="M206" s="1"/>
      <c r="N206" s="1"/>
      <c r="O206" s="1"/>
      <c r="P206" s="1"/>
      <c r="Q206" s="1"/>
      <c r="R206" s="1"/>
    </row>
    <row r="207" spans="1:18" ht="13.5">
      <c r="A207" s="1"/>
      <c r="B207" s="1"/>
      <c r="C207" s="1"/>
      <c r="D207" s="1"/>
      <c r="E207" s="1"/>
      <c r="F207" s="1"/>
      <c r="G207" s="1"/>
      <c r="H207" s="1"/>
      <c r="I207" s="1"/>
      <c r="J207" s="1"/>
      <c r="K207" s="1"/>
      <c r="L207" s="1"/>
      <c r="M207" s="1"/>
      <c r="N207" s="1"/>
      <c r="O207" s="1"/>
      <c r="P207" s="1"/>
      <c r="Q207" s="1"/>
      <c r="R207" s="1"/>
    </row>
    <row r="208" spans="1:18" ht="13.5">
      <c r="A208" s="1"/>
      <c r="B208" s="1"/>
      <c r="C208" s="1"/>
      <c r="D208" s="1"/>
      <c r="E208" s="1"/>
      <c r="F208" s="1"/>
      <c r="G208" s="1"/>
      <c r="H208" s="1"/>
      <c r="I208" s="1"/>
      <c r="J208" s="1"/>
      <c r="K208" s="1"/>
      <c r="L208" s="1"/>
      <c r="M208" s="1"/>
      <c r="N208" s="1"/>
      <c r="O208" s="1"/>
      <c r="P208" s="1"/>
      <c r="Q208" s="1"/>
      <c r="R208" s="1"/>
    </row>
    <row r="209" spans="1:18" ht="13.5">
      <c r="A209" s="1"/>
      <c r="B209" s="1"/>
      <c r="C209" s="1"/>
      <c r="D209" s="1"/>
      <c r="E209" s="1"/>
      <c r="F209" s="1"/>
      <c r="G209" s="1"/>
      <c r="H209" s="1"/>
      <c r="I209" s="1"/>
      <c r="J209" s="1"/>
      <c r="K209" s="1"/>
      <c r="L209" s="1"/>
      <c r="M209" s="1"/>
      <c r="N209" s="1"/>
      <c r="O209" s="1"/>
      <c r="P209" s="1"/>
      <c r="Q209" s="1"/>
      <c r="R209" s="1"/>
    </row>
    <row r="210" spans="1:18" ht="13.5">
      <c r="A210" s="1"/>
      <c r="B210" s="1"/>
      <c r="C210" s="1"/>
      <c r="D210" s="1"/>
      <c r="E210" s="1"/>
      <c r="F210" s="1"/>
      <c r="G210" s="1"/>
      <c r="H210" s="1"/>
      <c r="I210" s="1"/>
      <c r="J210" s="1"/>
      <c r="K210" s="1"/>
      <c r="L210" s="1"/>
      <c r="M210" s="1"/>
      <c r="N210" s="1"/>
      <c r="O210" s="1"/>
      <c r="P210" s="1"/>
      <c r="Q210" s="1"/>
      <c r="R210" s="1"/>
    </row>
    <row r="211" spans="1:18" ht="13.5">
      <c r="A211" s="1"/>
      <c r="B211" s="1"/>
      <c r="C211" s="1"/>
      <c r="D211" s="1"/>
      <c r="E211" s="1"/>
      <c r="F211" s="1"/>
      <c r="G211" s="1"/>
      <c r="H211" s="1"/>
      <c r="I211" s="1"/>
      <c r="J211" s="1"/>
      <c r="K211" s="1"/>
      <c r="L211" s="1"/>
      <c r="M211" s="1"/>
      <c r="N211" s="1"/>
      <c r="O211" s="1"/>
      <c r="P211" s="1"/>
      <c r="Q211" s="1"/>
      <c r="R211" s="1"/>
    </row>
    <row r="212" spans="1:18" ht="13.5">
      <c r="A212" s="1"/>
      <c r="B212" s="1"/>
      <c r="C212" s="1"/>
      <c r="D212" s="1"/>
      <c r="E212" s="1"/>
      <c r="F212" s="1"/>
      <c r="G212" s="1"/>
      <c r="H212" s="1"/>
      <c r="I212" s="1"/>
      <c r="J212" s="1"/>
      <c r="K212" s="1"/>
      <c r="L212" s="1"/>
      <c r="M212" s="1"/>
      <c r="N212" s="1"/>
      <c r="O212" s="1"/>
      <c r="P212" s="1"/>
      <c r="Q212" s="1"/>
      <c r="R212" s="1"/>
    </row>
    <row r="213" spans="1:18" ht="13.5">
      <c r="A213" s="1"/>
      <c r="B213" s="1"/>
      <c r="C213" s="1"/>
      <c r="D213" s="1"/>
      <c r="E213" s="1"/>
      <c r="F213" s="1"/>
      <c r="G213" s="1"/>
      <c r="H213" s="1"/>
      <c r="I213" s="1"/>
      <c r="J213" s="1"/>
      <c r="K213" s="1"/>
      <c r="L213" s="1"/>
      <c r="M213" s="1"/>
      <c r="N213" s="1"/>
      <c r="O213" s="1"/>
      <c r="P213" s="1"/>
      <c r="Q213" s="1"/>
      <c r="R213" s="1"/>
    </row>
    <row r="214" spans="1:18" ht="13.5">
      <c r="A214" s="1"/>
      <c r="B214" s="1"/>
      <c r="C214" s="1"/>
      <c r="D214" s="1"/>
      <c r="E214" s="1"/>
      <c r="F214" s="1"/>
      <c r="G214" s="1"/>
      <c r="H214" s="1"/>
      <c r="I214" s="1"/>
      <c r="J214" s="1"/>
      <c r="K214" s="1"/>
      <c r="L214" s="1"/>
      <c r="M214" s="1"/>
      <c r="N214" s="1"/>
      <c r="O214" s="1"/>
      <c r="P214" s="1"/>
      <c r="Q214" s="1"/>
      <c r="R214" s="1"/>
    </row>
    <row r="215" spans="1:18" ht="13.5">
      <c r="A215" s="1"/>
      <c r="B215" s="1"/>
      <c r="C215" s="1"/>
      <c r="D215" s="1"/>
      <c r="E215" s="1"/>
      <c r="F215" s="1"/>
      <c r="G215" s="1"/>
      <c r="H215" s="1"/>
      <c r="I215" s="1"/>
      <c r="J215" s="1"/>
      <c r="K215" s="1"/>
      <c r="L215" s="1"/>
      <c r="M215" s="1"/>
      <c r="N215" s="1"/>
      <c r="O215" s="1"/>
      <c r="P215" s="1"/>
      <c r="Q215" s="1"/>
      <c r="R215" s="1"/>
    </row>
  </sheetData>
  <sheetProtection sheet="1" objects="1" scenarios="1"/>
  <mergeCells count="51">
    <mergeCell ref="L18:N18"/>
    <mergeCell ref="I16:K16"/>
    <mergeCell ref="I17:T17"/>
    <mergeCell ref="R18:T18"/>
    <mergeCell ref="R16:T16"/>
    <mergeCell ref="D16:H16"/>
    <mergeCell ref="D14:H14"/>
    <mergeCell ref="D18:H18"/>
    <mergeCell ref="I18:K18"/>
    <mergeCell ref="X13:Z13"/>
    <mergeCell ref="R13:T13"/>
    <mergeCell ref="O14:Q14"/>
    <mergeCell ref="R14:T14"/>
    <mergeCell ref="U14:W14"/>
    <mergeCell ref="I13:K13"/>
    <mergeCell ref="D12:H13"/>
    <mergeCell ref="O18:Q18"/>
    <mergeCell ref="I15:K15"/>
    <mergeCell ref="D17:H17"/>
    <mergeCell ref="I14:K14"/>
    <mergeCell ref="L14:N14"/>
    <mergeCell ref="L16:N16"/>
    <mergeCell ref="D15:H15"/>
    <mergeCell ref="L15:N15"/>
    <mergeCell ref="X17:Z17"/>
    <mergeCell ref="U15:W15"/>
    <mergeCell ref="X15:Z15"/>
    <mergeCell ref="X18:Z18"/>
    <mergeCell ref="U18:W18"/>
    <mergeCell ref="X16:Z16"/>
    <mergeCell ref="U17:W17"/>
    <mergeCell ref="D4:Z5"/>
    <mergeCell ref="S1:AC1"/>
    <mergeCell ref="E7:O7"/>
    <mergeCell ref="U12:Z12"/>
    <mergeCell ref="E9:O10"/>
    <mergeCell ref="Q9:Q10"/>
    <mergeCell ref="B11:U11"/>
    <mergeCell ref="I12:N12"/>
    <mergeCell ref="B10:D10"/>
    <mergeCell ref="B7:D7"/>
    <mergeCell ref="O12:T12"/>
    <mergeCell ref="B9:D9"/>
    <mergeCell ref="X14:Z14"/>
    <mergeCell ref="U16:W16"/>
    <mergeCell ref="L13:N13"/>
    <mergeCell ref="O13:Q13"/>
    <mergeCell ref="U13:W13"/>
    <mergeCell ref="R15:T15"/>
    <mergeCell ref="O15:Q15"/>
    <mergeCell ref="O16:Q16"/>
  </mergeCells>
  <printOptions horizontalCentered="1"/>
  <pageMargins left="0.5905511811023623" right="0.5905511811023623" top="0.7874015748031497" bottom="0.5905511811023623"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AJP</dc:creator>
  <cp:keywords/>
  <dc:description/>
  <cp:lastModifiedBy> </cp:lastModifiedBy>
  <cp:lastPrinted>2006-07-13T06:54:25Z</cp:lastPrinted>
  <dcterms:created xsi:type="dcterms:W3CDTF">2003-01-06T04:04:42Z</dcterms:created>
  <dcterms:modified xsi:type="dcterms:W3CDTF">2006-07-13T06:54:37Z</dcterms:modified>
  <cp:category/>
  <cp:version/>
  <cp:contentType/>
  <cp:contentStatus/>
</cp:coreProperties>
</file>