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ate1904="1"/>
  <mc:AlternateContent xmlns:mc="http://schemas.openxmlformats.org/markup-compatibility/2006">
    <mc:Choice Requires="x15">
      <x15ac:absPath xmlns:x15ac="http://schemas.microsoft.com/office/spreadsheetml/2010/11/ac" url="\\192.168.1.5\user\☆受付・心専門医申請関係☆\施設申請\案内・送付状\2024申請事前アナウンス\"/>
    </mc:Choice>
  </mc:AlternateContent>
  <xr:revisionPtr revIDLastSave="0" documentId="13_ncr:1_{29181FC0-6C9B-4222-AB7B-23E2F74D2F5A}" xr6:coauthVersionLast="47" xr6:coauthVersionMax="47" xr10:uidLastSave="{00000000-0000-0000-0000-000000000000}"/>
  <bookViews>
    <workbookView xWindow="3060" yWindow="1155" windowWidth="26790" windowHeight="13815" tabRatio="872" xr2:uid="{00000000-000D-0000-FFFF-FFFF00000000}"/>
  </bookViews>
  <sheets>
    <sheet name="１" sheetId="75" r:id="rId1"/>
    <sheet name="2" sheetId="77" r:id="rId2"/>
    <sheet name="3 (既存認定施設用)" sheetId="81" r:id="rId3"/>
    <sheet name="3（新規施設用）" sheetId="80" r:id="rId4"/>
    <sheet name="4" sheetId="66" r:id="rId5"/>
  </sheets>
  <externalReferences>
    <externalReference r:id="rId6"/>
  </externalReferences>
  <definedNames>
    <definedName name="_xlnm.Print_Area" localSheetId="0">'１'!$A$1:$R$56</definedName>
    <definedName name="_xlnm.Print_Area" localSheetId="1">'2'!$A$1:$R$56</definedName>
    <definedName name="_xlnm.Print_Area" localSheetId="2">'3 (既存認定施設用)'!$A$1:$R$50</definedName>
    <definedName name="_xlnm.Print_Area" localSheetId="3">'3（新規施設用）'!$A$1:$R$47</definedName>
    <definedName name="_xlnm.Print_Area" localSheetId="4">'4'!$A$1:$R$50</definedName>
    <definedName name="難易度C術者１">'[1]5-3'!$K$15:$M$29,'[1]5-3'!$K$31:$M$36,'[1]5-3'!$K$38:$M$39,'[1]5-3'!$K$41:$M$43,'[1]5-3'!$K$45:$M$54</definedName>
    <definedName name="難易度C術者２">'[1]5-4'!$K$15:$M$27,'[1]5-4'!$K$29,'[1]5-4'!$K$31:$M$33</definedName>
    <definedName name="難易度C第一助手１">'[1]5-3'!$Q$15:$S$29,'[1]5-3'!$Q$31:$S$36,'[1]5-3'!$Q$38:$S$39,'[1]5-3'!$Q$41:$S$43,'[1]5-3'!$Q$45:$S$54</definedName>
    <definedName name="難易度C第一助手２">'[1]5-4'!$Q$15:$S$27,'[1]5-4'!$Q$29,'[1]5-4'!$Q$31:$S$33</definedName>
    <definedName name="難易度C第二助手１">'[1]5-3'!$W$15:$Y$29,'[1]5-3'!$W$31:$Y$36,'[1]5-3'!$W$38:$Y$39,'[1]5-3'!$W$41:$Y$43,'[1]5-3'!$W$45:$Y$54</definedName>
    <definedName name="難易度C第二助手２">'[1]5-4'!$W$15:$Y$27,'[1]5-4'!$W$29:$Y$29,'[1]5-4'!$W$31:$Y$33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77" l="1"/>
  <c r="Q5" i="66"/>
  <c r="O5" i="66"/>
  <c r="L5" i="66"/>
  <c r="O6" i="77"/>
  <c r="Q6" i="77"/>
  <c r="D7" i="66"/>
  <c r="D8" i="77"/>
  <c r="F28" i="80" l="1"/>
  <c r="F20" i="80"/>
  <c r="O26" i="81"/>
  <c r="O34" i="81"/>
  <c r="O35" i="81"/>
  <c r="O36" i="81"/>
  <c r="O37" i="81"/>
  <c r="O27" i="81"/>
  <c r="O16" i="81" l="1"/>
  <c r="F31" i="81" s="1"/>
  <c r="Q34" i="81"/>
  <c r="F23" i="81" l="1"/>
  <c r="F21" i="81"/>
  <c r="J21" i="81" s="1"/>
  <c r="J31" i="81"/>
</calcChain>
</file>

<file path=xl/sharedStrings.xml><?xml version="1.0" encoding="utf-8"?>
<sst xmlns="http://schemas.openxmlformats.org/spreadsheetml/2006/main" count="239" uniqueCount="135">
  <si>
    <t>　専門医認定番号</t>
    <phoneticPr fontId="2"/>
  </si>
  <si>
    <t>心臓血管外科専門医認定機構</t>
    <rPh sb="0" eb="1">
      <t>シン</t>
    </rPh>
    <phoneticPr fontId="2"/>
  </si>
  <si>
    <t>　</t>
    <phoneticPr fontId="2"/>
  </si>
  <si>
    <t>心臓血管外科専門医認定機構　御中</t>
  </si>
  <si>
    <t>氏名</t>
    <rPh sb="0" eb="2">
      <t>シメイ</t>
    </rPh>
    <phoneticPr fontId="2"/>
  </si>
  <si>
    <t>日</t>
    <rPh sb="0" eb="1">
      <t>ニチ</t>
    </rPh>
    <phoneticPr fontId="2"/>
  </si>
  <si>
    <t>月</t>
    <rPh sb="0" eb="1">
      <t>ゲツ</t>
    </rPh>
    <phoneticPr fontId="2"/>
  </si>
  <si>
    <t>心臓血管外科認定修練施設として認定を申請します　　　　　　</t>
    <rPh sb="0" eb="6">
      <t>シンゾウケッカンゲカ</t>
    </rPh>
    <rPh sb="6" eb="12">
      <t>ニンテイシュウレンシセツ</t>
    </rPh>
    <phoneticPr fontId="2"/>
  </si>
  <si>
    <t>心臓血管外科専門医・臨床工学技士勤務証明書</t>
    <rPh sb="10" eb="12">
      <t>リンショウ</t>
    </rPh>
    <rPh sb="12" eb="14">
      <t>コウガク</t>
    </rPh>
    <rPh sb="14" eb="16">
      <t>ギシ</t>
    </rPh>
    <phoneticPr fontId="2"/>
  </si>
  <si>
    <t>年</t>
    <rPh sb="0" eb="1">
      <t>ネン</t>
    </rPh>
    <phoneticPr fontId="2"/>
  </si>
  <si>
    <t>　心臓血管外科</t>
    <rPh sb="1" eb="7">
      <t>シンゾウケッカンゲカ</t>
    </rPh>
    <phoneticPr fontId="2"/>
  </si>
  <si>
    <t>施設名</t>
    <rPh sb="0" eb="3">
      <t>シセツメイ</t>
    </rPh>
    <phoneticPr fontId="2"/>
  </si>
  <si>
    <t>新規</t>
    <rPh sb="0" eb="2">
      <t>シンキ</t>
    </rPh>
    <phoneticPr fontId="2"/>
  </si>
  <si>
    <t>更新</t>
    <rPh sb="0" eb="2">
      <t>コウシン</t>
    </rPh>
    <phoneticPr fontId="2"/>
  </si>
  <si>
    <t>　登録番号</t>
  </si>
  <si>
    <t>修練指導者</t>
    <rPh sb="0" eb="2">
      <t>シュウレン</t>
    </rPh>
    <rPh sb="2" eb="5">
      <t>シドウシャ</t>
    </rPh>
    <phoneticPr fontId="2"/>
  </si>
  <si>
    <t>当施設は心臓血管外科専門医認定制度規則第４章第13条に規定する</t>
    <phoneticPr fontId="2"/>
  </si>
  <si>
    <t>臨床工学技士</t>
  </si>
  <si>
    <t>合計</t>
    <rPh sb="0" eb="2">
      <t>ゴウケイ</t>
    </rPh>
    <phoneticPr fontId="2"/>
  </si>
  <si>
    <t>平均例数</t>
    <rPh sb="0" eb="2">
      <t>ヘイキン</t>
    </rPh>
    <rPh sb="2" eb="3">
      <t>レイ</t>
    </rPh>
    <rPh sb="3" eb="4">
      <t>スウ</t>
    </rPh>
    <phoneticPr fontId="2"/>
  </si>
  <si>
    <t>大動脈
血管外科グループ１</t>
    <rPh sb="0" eb="3">
      <t>ダイドウミャク</t>
    </rPh>
    <rPh sb="4" eb="6">
      <t>ケッカン</t>
    </rPh>
    <rPh sb="6" eb="8">
      <t>ゲカ</t>
    </rPh>
    <phoneticPr fontId="2"/>
  </si>
  <si>
    <t>末梢動脈
血管外科グループ２</t>
    <rPh sb="0" eb="2">
      <t>マッショウ</t>
    </rPh>
    <rPh sb="2" eb="3">
      <t>ドウ</t>
    </rPh>
    <rPh sb="3" eb="4">
      <t>ミャク</t>
    </rPh>
    <rPh sb="5" eb="7">
      <t>ケッカン</t>
    </rPh>
    <rPh sb="7" eb="9">
      <t>ゲカ</t>
    </rPh>
    <phoneticPr fontId="2"/>
  </si>
  <si>
    <t>静脈・その他
血管外科グループ３</t>
    <rPh sb="0" eb="2">
      <t>ジョウミャク</t>
    </rPh>
    <rPh sb="5" eb="6">
      <t>タ</t>
    </rPh>
    <rPh sb="7" eb="9">
      <t>ケッカン</t>
    </rPh>
    <rPh sb="9" eb="11">
      <t>ゲカ</t>
    </rPh>
    <phoneticPr fontId="2"/>
  </si>
  <si>
    <t>以上の医師・臨床工学技士が常勤し心臓血管外科手術に従事していることを証明します</t>
    <rPh sb="0" eb="2">
      <t>イジョウ</t>
    </rPh>
    <rPh sb="3" eb="5">
      <t>イシ</t>
    </rPh>
    <rPh sb="6" eb="8">
      <t>リンショウ</t>
    </rPh>
    <rPh sb="8" eb="10">
      <t>コウガク</t>
    </rPh>
    <rPh sb="10" eb="12">
      <t>ギシ</t>
    </rPh>
    <rPh sb="13" eb="15">
      <t>ジョウキン</t>
    </rPh>
    <phoneticPr fontId="2"/>
  </si>
  <si>
    <t>体外循環技術認定士</t>
  </si>
  <si>
    <t>臨床工学技士</t>
    <rPh sb="0" eb="2">
      <t>リンショウ</t>
    </rPh>
    <rPh sb="2" eb="4">
      <t>コウガク</t>
    </rPh>
    <rPh sb="4" eb="6">
      <t>ギシ</t>
    </rPh>
    <phoneticPr fontId="2"/>
  </si>
  <si>
    <t>心臓血管外科専門医</t>
    <rPh sb="0" eb="6">
      <t>シンゾウケッカンゲカ</t>
    </rPh>
    <rPh sb="6" eb="8">
      <t>センモン</t>
    </rPh>
    <rPh sb="8" eb="9">
      <t>イ</t>
    </rPh>
    <phoneticPr fontId="2"/>
  </si>
  <si>
    <t>部署名</t>
    <rPh sb="0" eb="2">
      <t>ブショ</t>
    </rPh>
    <rPh sb="2" eb="3">
      <t>メイ</t>
    </rPh>
    <phoneticPr fontId="2"/>
  </si>
  <si>
    <t>担当者名</t>
    <rPh sb="0" eb="2">
      <t>タントウ</t>
    </rPh>
    <rPh sb="2" eb="3">
      <t>シャ</t>
    </rPh>
    <rPh sb="3" eb="4">
      <t>メイ</t>
    </rPh>
    <phoneticPr fontId="2"/>
  </si>
  <si>
    <t>E-Mail</t>
    <phoneticPr fontId="2"/>
  </si>
  <si>
    <t>下腿３分枝以下への
血行再建術</t>
    <rPh sb="0" eb="2">
      <t>カタイ</t>
    </rPh>
    <rPh sb="3" eb="5">
      <t>ブンシ</t>
    </rPh>
    <rPh sb="5" eb="7">
      <t>イカ</t>
    </rPh>
    <rPh sb="10" eb="12">
      <t>ケッコウ</t>
    </rPh>
    <rPh sb="12" eb="15">
      <t>サイケンジュツ</t>
    </rPh>
    <phoneticPr fontId="2"/>
  </si>
  <si>
    <t>心臓血管外科専門医数</t>
    <rPh sb="0" eb="2">
      <t>シンゾウ</t>
    </rPh>
    <rPh sb="2" eb="4">
      <t>ケッカン</t>
    </rPh>
    <rPh sb="4" eb="6">
      <t>ゲカ</t>
    </rPh>
    <rPh sb="6" eb="9">
      <t>センモンイ</t>
    </rPh>
    <rPh sb="9" eb="10">
      <t>スウ</t>
    </rPh>
    <phoneticPr fontId="2"/>
  </si>
  <si>
    <t>人</t>
    <rPh sb="0" eb="1">
      <t>ニン</t>
    </rPh>
    <phoneticPr fontId="2"/>
  </si>
  <si>
    <t>TEL.</t>
    <phoneticPr fontId="2"/>
  </si>
  <si>
    <t>※平均例数は、すべて小数点以下第1位まで表すこととし、繰り上げを行わないこと</t>
    <rPh sb="1" eb="3">
      <t>ヘイキン</t>
    </rPh>
    <rPh sb="3" eb="4">
      <t>レイ</t>
    </rPh>
    <rPh sb="4" eb="5">
      <t>スウ</t>
    </rPh>
    <rPh sb="10" eb="13">
      <t>ショウスウテン</t>
    </rPh>
    <rPh sb="13" eb="15">
      <t>イカ</t>
    </rPh>
    <rPh sb="15" eb="16">
      <t>ダイ</t>
    </rPh>
    <rPh sb="17" eb="18">
      <t>イ</t>
    </rPh>
    <rPh sb="20" eb="21">
      <t>アラワ</t>
    </rPh>
    <rPh sb="27" eb="28">
      <t>ク</t>
    </rPh>
    <rPh sb="29" eb="30">
      <t>ア</t>
    </rPh>
    <rPh sb="32" eb="33">
      <t>オコナ</t>
    </rPh>
    <phoneticPr fontId="2"/>
  </si>
  <si>
    <t>＊手術の内容は手術術式難易度表(A)(B)(C)にあげられているものがカウントできます</t>
    <rPh sb="1" eb="3">
      <t>シュジュツ</t>
    </rPh>
    <rPh sb="4" eb="6">
      <t>ナイヨウ</t>
    </rPh>
    <rPh sb="7" eb="14">
      <t>シュジュツジュツシキナンイド</t>
    </rPh>
    <rPh sb="14" eb="15">
      <t>ヒョウ</t>
    </rPh>
    <phoneticPr fontId="2"/>
  </si>
  <si>
    <t>心臓血管外科専門医認定証(写）を添付してください</t>
    <rPh sb="0" eb="2">
      <t>シンゾウ</t>
    </rPh>
    <rPh sb="2" eb="4">
      <t>ケッカン</t>
    </rPh>
    <rPh sb="4" eb="6">
      <t>ゲカ</t>
    </rPh>
    <rPh sb="6" eb="9">
      <t>センモンイ</t>
    </rPh>
    <rPh sb="9" eb="11">
      <t>ニンテイ</t>
    </rPh>
    <rPh sb="11" eb="12">
      <t>ショウ</t>
    </rPh>
    <rPh sb="13" eb="14">
      <t>ウツ</t>
    </rPh>
    <rPh sb="16" eb="18">
      <t>テンプ</t>
    </rPh>
    <phoneticPr fontId="2"/>
  </si>
  <si>
    <t>臨床工学技士と体外循環技術認定士の資格証書（写）を添付してください</t>
    <rPh sb="0" eb="2">
      <t>リンショウ</t>
    </rPh>
    <rPh sb="2" eb="4">
      <t>コウガク</t>
    </rPh>
    <rPh sb="4" eb="6">
      <t>ギシ</t>
    </rPh>
    <rPh sb="7" eb="9">
      <t>タイガイ</t>
    </rPh>
    <rPh sb="9" eb="11">
      <t>ジュンカン</t>
    </rPh>
    <rPh sb="11" eb="13">
      <t>ギジュツ</t>
    </rPh>
    <rPh sb="13" eb="15">
      <t>ニンテイ</t>
    </rPh>
    <rPh sb="15" eb="16">
      <t>シ</t>
    </rPh>
    <rPh sb="17" eb="19">
      <t>シカク</t>
    </rPh>
    <rPh sb="19" eb="21">
      <t>ショウショ</t>
    </rPh>
    <rPh sb="22" eb="23">
      <t>ウツ</t>
    </rPh>
    <rPh sb="25" eb="27">
      <t>テンプ</t>
    </rPh>
    <phoneticPr fontId="2"/>
  </si>
  <si>
    <t>㊞</t>
    <phoneticPr fontId="2"/>
  </si>
  <si>
    <t>体外循環技術認定士資格をお持ちの方は右の欄に○印をつけてください</t>
    <rPh sb="0" eb="2">
      <t>タイガイ</t>
    </rPh>
    <rPh sb="2" eb="4">
      <t>ジュンカン</t>
    </rPh>
    <rPh sb="4" eb="6">
      <t>ギジュツ</t>
    </rPh>
    <rPh sb="6" eb="8">
      <t>ニンテイ</t>
    </rPh>
    <rPh sb="8" eb="9">
      <t>シ</t>
    </rPh>
    <rPh sb="9" eb="11">
      <t>シカク</t>
    </rPh>
    <rPh sb="13" eb="14">
      <t>モ</t>
    </rPh>
    <rPh sb="16" eb="17">
      <t>カタ</t>
    </rPh>
    <rPh sb="18" eb="19">
      <t>ミギ</t>
    </rPh>
    <rPh sb="20" eb="21">
      <t>ラン</t>
    </rPh>
    <rPh sb="23" eb="24">
      <t>シルシ</t>
    </rPh>
    <phoneticPr fontId="2"/>
  </si>
  <si>
    <t>修練責任者以外　（修練指導者資格をお持ちの方は右の欄に○印をつけてください）</t>
    <rPh sb="14" eb="16">
      <t>シカク</t>
    </rPh>
    <rPh sb="18" eb="19">
      <t>モ</t>
    </rPh>
    <rPh sb="28" eb="29">
      <t>シルシ</t>
    </rPh>
    <phoneticPr fontId="2"/>
  </si>
  <si>
    <t xml:space="preserve"> 〒</t>
    <phoneticPr fontId="2"/>
  </si>
  <si>
    <t>　又は署名</t>
    <rPh sb="1" eb="2">
      <t>マタ</t>
    </rPh>
    <rPh sb="3" eb="5">
      <t>ショメイ</t>
    </rPh>
    <phoneticPr fontId="2"/>
  </si>
  <si>
    <t>　 &lt;人工心肺・off-pump CABG・TAVR・胸部ステントグラフト内挿術・小児姑息手術&gt; として下さい</t>
    <rPh sb="52" eb="53">
      <t>クダ</t>
    </rPh>
    <phoneticPr fontId="2"/>
  </si>
  <si>
    <t>＊異なるグループを跨ぐ症例は各グループの内訳に1例ずつカウントして構いませんが、合計数に対しては、</t>
    <rPh sb="1" eb="2">
      <t>コト</t>
    </rPh>
    <rPh sb="11" eb="13">
      <t>ショウレイ</t>
    </rPh>
    <phoneticPr fontId="2"/>
  </si>
  <si>
    <t>＊心臓・胸部大血管手術にカウントする内容は、</t>
    <rPh sb="1" eb="3">
      <t>シンゾウ</t>
    </rPh>
    <rPh sb="4" eb="9">
      <t>キョウブダイケッカン</t>
    </rPh>
    <rPh sb="9" eb="11">
      <t>シュジュツ</t>
    </rPh>
    <rPh sb="18" eb="20">
      <t>ナイヨウ</t>
    </rPh>
    <phoneticPr fontId="2"/>
  </si>
  <si>
    <t>　 ※例としてTEVARは心臓・胸部大血管手術、大動脈血管グループ１の双方に集計可能です</t>
    <rPh sb="3" eb="4">
      <t>レイ</t>
    </rPh>
    <rPh sb="13" eb="15">
      <t>シンゾウ</t>
    </rPh>
    <rPh sb="16" eb="18">
      <t>キョウブ</t>
    </rPh>
    <rPh sb="18" eb="21">
      <t>ダイケッカン</t>
    </rPh>
    <rPh sb="21" eb="23">
      <t>シュジュツ</t>
    </rPh>
    <rPh sb="24" eb="27">
      <t>ダイドウミャク</t>
    </rPh>
    <rPh sb="27" eb="29">
      <t>ケッカン</t>
    </rPh>
    <rPh sb="35" eb="37">
      <t>ソウホウ</t>
    </rPh>
    <rPh sb="38" eb="40">
      <t>シュウケイ</t>
    </rPh>
    <rPh sb="40" eb="42">
      <t>カノウ</t>
    </rPh>
    <phoneticPr fontId="2"/>
  </si>
  <si>
    <t>修 練 施 設 認 定 申 請 書</t>
    <rPh sb="0" eb="1">
      <t>オサム</t>
    </rPh>
    <rPh sb="2" eb="3">
      <t>レン</t>
    </rPh>
    <phoneticPr fontId="2"/>
  </si>
  <si>
    <t>施設所在地</t>
    <rPh sb="2" eb="5">
      <t>ショザイチ</t>
    </rPh>
    <phoneticPr fontId="2"/>
  </si>
  <si>
    <t>施設TEL.</t>
    <phoneticPr fontId="2"/>
  </si>
  <si>
    <t>施 設 内 容 調 書　（連絡先）</t>
    <rPh sb="13" eb="16">
      <t>レンラクサキ</t>
    </rPh>
    <phoneticPr fontId="2"/>
  </si>
  <si>
    <t>修練責任者</t>
    <rPh sb="0" eb="2">
      <t>シュウレン</t>
    </rPh>
    <phoneticPr fontId="2"/>
  </si>
  <si>
    <t>※2名以上を指定することはできません</t>
    <rPh sb="2" eb="3">
      <t>メイ</t>
    </rPh>
    <rPh sb="3" eb="5">
      <t>イジョウ</t>
    </rPh>
    <rPh sb="6" eb="8">
      <t>シテイ</t>
    </rPh>
    <phoneticPr fontId="2"/>
  </si>
  <si>
    <t>☑</t>
    <phoneticPr fontId="2"/>
  </si>
  <si>
    <t>申請種別</t>
    <rPh sb="0" eb="2">
      <t>シンセイ</t>
    </rPh>
    <rPh sb="2" eb="4">
      <t>シュベツ</t>
    </rPh>
    <phoneticPr fontId="2"/>
  </si>
  <si>
    <t>年間手術症例数（総合計）</t>
    <rPh sb="8" eb="11">
      <t>ソウゴウケイ</t>
    </rPh>
    <phoneticPr fontId="2"/>
  </si>
  <si>
    <t>　2022　　年</t>
    <rPh sb="7" eb="8">
      <t>ネン</t>
    </rPh>
    <phoneticPr fontId="2"/>
  </si>
  <si>
    <t>心臓・胸部大血管手術</t>
    <phoneticPr fontId="2"/>
  </si>
  <si>
    <t>【血管領域】</t>
    <rPh sb="1" eb="3">
      <t>ケッカン</t>
    </rPh>
    <rPh sb="3" eb="5">
      <t>リョウイキ</t>
    </rPh>
    <phoneticPr fontId="2"/>
  </si>
  <si>
    <t>【心臓領域】</t>
    <rPh sb="1" eb="3">
      <t>シンゾウ</t>
    </rPh>
    <rPh sb="3" eb="5">
      <t>リョウイキ</t>
    </rPh>
    <phoneticPr fontId="2"/>
  </si>
  <si>
    <t>【小児領域】</t>
    <rPh sb="1" eb="3">
      <t>ショウニ</t>
    </rPh>
    <rPh sb="3" eb="5">
      <t>リョウイキ</t>
    </rPh>
    <phoneticPr fontId="2"/>
  </si>
  <si>
    <t>基幹</t>
    <rPh sb="0" eb="2">
      <t>キカン</t>
    </rPh>
    <phoneticPr fontId="2"/>
  </si>
  <si>
    <t>関連</t>
    <rPh sb="0" eb="2">
      <t>カンレン</t>
    </rPh>
    <phoneticPr fontId="2"/>
  </si>
  <si>
    <t>登録変更</t>
    <rPh sb="0" eb="4">
      <t>トウロクヘンコウ</t>
    </rPh>
    <phoneticPr fontId="2"/>
  </si>
  <si>
    <t>　心臓血管外科専門医修練指導者番号</t>
    <rPh sb="1" eb="3">
      <t>シンゾウ</t>
    </rPh>
    <rPh sb="3" eb="5">
      <t>ケッカン</t>
    </rPh>
    <rPh sb="5" eb="7">
      <t>ゲカ</t>
    </rPh>
    <rPh sb="7" eb="10">
      <t>センモンイ</t>
    </rPh>
    <rPh sb="10" eb="12">
      <t>シュウレン</t>
    </rPh>
    <rPh sb="12" eb="15">
      <t>シドウシャ</t>
    </rPh>
    <rPh sb="15" eb="17">
      <t>バンゴウ</t>
    </rPh>
    <phoneticPr fontId="2"/>
  </si>
  <si>
    <t>　E-Mail</t>
    <phoneticPr fontId="2"/>
  </si>
  <si>
    <t>　修練指導者認定証ならびに心臓血管外科専門医認定証の写しを添付すること</t>
    <rPh sb="1" eb="3">
      <t>シュウレン</t>
    </rPh>
    <rPh sb="3" eb="6">
      <t>シドウシャ</t>
    </rPh>
    <rPh sb="6" eb="9">
      <t>ニンテイショウ</t>
    </rPh>
    <rPh sb="13" eb="19">
      <t>シンゾウケッカンゲカ</t>
    </rPh>
    <rPh sb="19" eb="22">
      <t>センモンイ</t>
    </rPh>
    <rPh sb="22" eb="25">
      <t>ニンテイショウ</t>
    </rPh>
    <rPh sb="26" eb="27">
      <t>ウツ</t>
    </rPh>
    <rPh sb="29" eb="31">
      <t>テンプ</t>
    </rPh>
    <phoneticPr fontId="2"/>
  </si>
  <si>
    <t>血管
領域</t>
    <rPh sb="0" eb="2">
      <t>ケッカン</t>
    </rPh>
    <rPh sb="3" eb="5">
      <t>リョウイキ</t>
    </rPh>
    <phoneticPr fontId="2"/>
  </si>
  <si>
    <t>小児
領域</t>
    <rPh sb="0" eb="2">
      <t>ショウニ</t>
    </rPh>
    <rPh sb="3" eb="5">
      <t>リョウイキ</t>
    </rPh>
    <phoneticPr fontId="2"/>
  </si>
  <si>
    <t>心臓
領域</t>
    <rPh sb="0" eb="2">
      <t>シンゾウ</t>
    </rPh>
    <rPh sb="3" eb="5">
      <t>リョウイキ</t>
    </rPh>
    <phoneticPr fontId="2"/>
  </si>
  <si>
    <r>
      <t>申請実務担当者　</t>
    </r>
    <r>
      <rPr>
        <sz val="12"/>
        <color rgb="FF000000"/>
        <rFont val="ＭＳ Ｐ明朝"/>
        <family val="1"/>
        <charset val="128"/>
      </rPr>
      <t>（受付等のご連絡を差し上げます。）</t>
    </r>
    <rPh sb="0" eb="2">
      <t>シンセイ</t>
    </rPh>
    <rPh sb="2" eb="4">
      <t>ジツム</t>
    </rPh>
    <rPh sb="4" eb="7">
      <t>タントウシャ</t>
    </rPh>
    <rPh sb="9" eb="11">
      <t>ウケツケ</t>
    </rPh>
    <phoneticPr fontId="2"/>
  </si>
  <si>
    <t>別紙「心臓血管外科手術術式難易度表」にある心臓血管外科手術を年間100例以上実施していること</t>
    <phoneticPr fontId="2"/>
  </si>
  <si>
    <t>修練指導者が1名以上常勤していること</t>
    <phoneticPr fontId="2"/>
  </si>
  <si>
    <t>医療法上に定められた医療安全に関する職員研修が行われており修練医・専攻医が参加していること</t>
    <phoneticPr fontId="2"/>
  </si>
  <si>
    <t>　（いずれかに○）</t>
    <phoneticPr fontId="2"/>
  </si>
  <si>
    <t>施設・様式１</t>
    <phoneticPr fontId="2"/>
  </si>
  <si>
    <t>以上の内容について、本申請をもって同意したものとする</t>
    <rPh sb="0" eb="2">
      <t>イジョウ</t>
    </rPh>
    <rPh sb="3" eb="5">
      <t>ナイヨウ</t>
    </rPh>
    <phoneticPr fontId="2"/>
  </si>
  <si>
    <t>　　又は署名</t>
    <rPh sb="2" eb="3">
      <t>マタ</t>
    </rPh>
    <rPh sb="4" eb="6">
      <t>ショメイ</t>
    </rPh>
    <phoneticPr fontId="2"/>
  </si>
  <si>
    <t>　　㊞</t>
    <phoneticPr fontId="2"/>
  </si>
  <si>
    <t>申請代表者　</t>
    <phoneticPr fontId="2"/>
  </si>
  <si>
    <t>　＊申請代表者は、3領域いずれかの修練責任者であること</t>
    <rPh sb="2" eb="7">
      <t>シンセイダイヒョウシャ</t>
    </rPh>
    <rPh sb="10" eb="12">
      <t>リョウイキ</t>
    </rPh>
    <rPh sb="17" eb="19">
      <t>シュウレン</t>
    </rPh>
    <rPh sb="19" eb="22">
      <t>セキニンシャ</t>
    </rPh>
    <phoneticPr fontId="2"/>
  </si>
  <si>
    <t>⇒　NCD登録状況を施設内で確認し、登録に遅滞がある場合には速やかに改善すること</t>
    <rPh sb="5" eb="9">
      <t>トウロクジョウキョウ</t>
    </rPh>
    <rPh sb="10" eb="13">
      <t>シセツナイ</t>
    </rPh>
    <rPh sb="14" eb="16">
      <t>カクニン</t>
    </rPh>
    <rPh sb="18" eb="20">
      <t>トウロク</t>
    </rPh>
    <rPh sb="21" eb="23">
      <t>チタイ</t>
    </rPh>
    <rPh sb="26" eb="28">
      <t>バアイ</t>
    </rPh>
    <rPh sb="30" eb="31">
      <t>スミ</t>
    </rPh>
    <rPh sb="34" eb="36">
      <t>カイゼン</t>
    </rPh>
    <phoneticPr fontId="2"/>
  </si>
  <si>
    <t>なお、認定基準について以下の通りに要件を充足し、必要書類を揃えて添付しました</t>
    <rPh sb="3" eb="5">
      <t>ニンテイ</t>
    </rPh>
    <rPh sb="5" eb="7">
      <t>キジュン</t>
    </rPh>
    <rPh sb="11" eb="13">
      <t>イカ</t>
    </rPh>
    <rPh sb="14" eb="15">
      <t>トオ</t>
    </rPh>
    <rPh sb="17" eb="19">
      <t>ヨウケン</t>
    </rPh>
    <rPh sb="20" eb="22">
      <t>ジュウソク</t>
    </rPh>
    <rPh sb="24" eb="28">
      <t>ヒツヨウショルイ</t>
    </rPh>
    <rPh sb="29" eb="30">
      <t>ソロ</t>
    </rPh>
    <rPh sb="32" eb="34">
      <t>テンプ</t>
    </rPh>
    <phoneticPr fontId="2"/>
  </si>
  <si>
    <t>各書類の内容は事実と相違ないことを確認しました</t>
    <phoneticPr fontId="2"/>
  </si>
  <si>
    <t>施設・様式２</t>
    <phoneticPr fontId="2"/>
  </si>
  <si>
    <t>　 ダブルカウントできません （各年合計は重複分を除いた数とすること）</t>
    <rPh sb="16" eb="18">
      <t>カクネン</t>
    </rPh>
    <rPh sb="18" eb="20">
      <t>ゴウケイ</t>
    </rPh>
    <rPh sb="21" eb="23">
      <t>ジュウフク</t>
    </rPh>
    <rPh sb="23" eb="24">
      <t>ブン</t>
    </rPh>
    <rPh sb="25" eb="26">
      <t>ノゾ</t>
    </rPh>
    <rPh sb="28" eb="29">
      <t>カズ</t>
    </rPh>
    <phoneticPr fontId="2"/>
  </si>
  <si>
    <t>　 ご確認願います</t>
    <phoneticPr fontId="2"/>
  </si>
  <si>
    <t>＊手術術式難易度表および血管外科手術グループ分類の詳細は、ホームページに掲載の申請の手引きで</t>
    <rPh sb="1" eb="5">
      <t>シュジュツジュツシキ</t>
    </rPh>
    <rPh sb="5" eb="8">
      <t>ナンイド</t>
    </rPh>
    <rPh sb="8" eb="9">
      <t>ヒョウ</t>
    </rPh>
    <rPh sb="12" eb="14">
      <t>ケッカン</t>
    </rPh>
    <rPh sb="14" eb="16">
      <t>ゲカ</t>
    </rPh>
    <rPh sb="16" eb="18">
      <t>シュジュツ</t>
    </rPh>
    <rPh sb="22" eb="24">
      <t>ブンルイ</t>
    </rPh>
    <rPh sb="25" eb="27">
      <t>ショウサイ</t>
    </rPh>
    <phoneticPr fontId="2"/>
  </si>
  <si>
    <t>年間手術症例数（内訳）</t>
    <rPh sb="8" eb="10">
      <t>ウチワケ</t>
    </rPh>
    <rPh sb="9" eb="10">
      <t>リョウナイ</t>
    </rPh>
    <phoneticPr fontId="2"/>
  </si>
  <si>
    <t>または小児心臓血管手術を年間71例以上実施していること</t>
    <rPh sb="3" eb="7">
      <t>ショウニシンゾウ</t>
    </rPh>
    <rPh sb="7" eb="11">
      <t>ケッカンシュジュツ</t>
    </rPh>
    <rPh sb="12" eb="14">
      <t>ネンカン</t>
    </rPh>
    <rPh sb="16" eb="17">
      <t>レイ</t>
    </rPh>
    <rPh sb="17" eb="19">
      <t>イジョウ</t>
    </rPh>
    <rPh sb="19" eb="21">
      <t>ジッシ</t>
    </rPh>
    <phoneticPr fontId="2"/>
  </si>
  <si>
    <t>⇒　様式２ 「施設内容調書（連絡先）」の必要項目について記入し、修練指導者認定証ならびに</t>
    <rPh sb="2" eb="4">
      <t>ヨウシキ</t>
    </rPh>
    <rPh sb="7" eb="11">
      <t>シセツナイヨウ</t>
    </rPh>
    <rPh sb="11" eb="13">
      <t>チョウショ</t>
    </rPh>
    <rPh sb="14" eb="17">
      <t>レンラクサキ</t>
    </rPh>
    <rPh sb="20" eb="22">
      <t>ヒツヨウ</t>
    </rPh>
    <rPh sb="22" eb="24">
      <t>コウモク</t>
    </rPh>
    <rPh sb="28" eb="30">
      <t>キニュウ</t>
    </rPh>
    <rPh sb="32" eb="40">
      <t>シュウレンシドウシャニンテイショウ</t>
    </rPh>
    <phoneticPr fontId="2"/>
  </si>
  <si>
    <t>※既存認定施設が新規申請を行うことはできません</t>
    <rPh sb="1" eb="7">
      <t>キゾンニンテイシセツ</t>
    </rPh>
    <rPh sb="8" eb="10">
      <t>シンキ</t>
    </rPh>
    <rPh sb="10" eb="12">
      <t>シンセイ</t>
    </rPh>
    <rPh sb="13" eb="14">
      <t>オコナ</t>
    </rPh>
    <phoneticPr fontId="2"/>
  </si>
  <si>
    <t>うち小児心臓血管手術</t>
    <rPh sb="2" eb="4">
      <t>ショウニ</t>
    </rPh>
    <rPh sb="4" eb="6">
      <t>シンゾウ</t>
    </rPh>
    <rPh sb="6" eb="8">
      <t>ケッカン</t>
    </rPh>
    <phoneticPr fontId="2"/>
  </si>
  <si>
    <t>※心臓・胸部大血管手術症例数は、小児心臓血管手術も含めた合計数を入力すること</t>
    <rPh sb="4" eb="6">
      <t>キョウブ</t>
    </rPh>
    <rPh sb="6" eb="7">
      <t>ダイ</t>
    </rPh>
    <rPh sb="7" eb="9">
      <t>ケッカン</t>
    </rPh>
    <rPh sb="9" eb="11">
      <t>シュジュツ</t>
    </rPh>
    <rPh sb="11" eb="14">
      <t>ショウレイスウ</t>
    </rPh>
    <rPh sb="25" eb="26">
      <t>フク</t>
    </rPh>
    <rPh sb="28" eb="31">
      <t>ゴウケイスウ</t>
    </rPh>
    <rPh sb="32" eb="34">
      <t>ニュウリョク</t>
    </rPh>
    <phoneticPr fontId="2"/>
  </si>
  <si>
    <t>　所属科</t>
    <rPh sb="1" eb="4">
      <t>ショゾクカ</t>
    </rPh>
    <phoneticPr fontId="2"/>
  </si>
  <si>
    <t>以下の項目は、申請種別を選択した上で症例数を入力してください　0例の欄は0を入力してください</t>
    <rPh sb="0" eb="2">
      <t>イカ</t>
    </rPh>
    <rPh sb="3" eb="5">
      <t>コウモク</t>
    </rPh>
    <rPh sb="32" eb="33">
      <t>レイ</t>
    </rPh>
    <rPh sb="34" eb="35">
      <t>ラン</t>
    </rPh>
    <rPh sb="38" eb="40">
      <t>ニュウリョク</t>
    </rPh>
    <phoneticPr fontId="2"/>
  </si>
  <si>
    <t>施設・様式４</t>
    <phoneticPr fontId="2"/>
  </si>
  <si>
    <t>　＊様式１と同じ申請代表者とすること</t>
    <rPh sb="2" eb="4">
      <t>ヨウシキ</t>
    </rPh>
    <rPh sb="6" eb="7">
      <t>オナ</t>
    </rPh>
    <rPh sb="8" eb="13">
      <t>シンセイダイヒョウシャ</t>
    </rPh>
    <phoneticPr fontId="2"/>
  </si>
  <si>
    <t>以下、症例数を入力してください　0例の欄は0を入力してください</t>
    <rPh sb="0" eb="2">
      <t>イカ</t>
    </rPh>
    <rPh sb="17" eb="18">
      <t>レイ</t>
    </rPh>
    <rPh sb="19" eb="20">
      <t>ラン</t>
    </rPh>
    <rPh sb="23" eb="25">
      <t>ニュウリョク</t>
    </rPh>
    <phoneticPr fontId="2"/>
  </si>
  <si>
    <t>※この書式は新規施設用です。既存認定施設は更新／登録変更用を提出してください。</t>
    <rPh sb="3" eb="5">
      <t>ショシキ</t>
    </rPh>
    <rPh sb="6" eb="8">
      <t>シンキ</t>
    </rPh>
    <rPh sb="8" eb="10">
      <t>シセツ</t>
    </rPh>
    <rPh sb="10" eb="11">
      <t>ヨウ</t>
    </rPh>
    <rPh sb="14" eb="20">
      <t>キゾンニンテイシセツ</t>
    </rPh>
    <rPh sb="21" eb="23">
      <t>コウシン</t>
    </rPh>
    <rPh sb="24" eb="28">
      <t>トウロクヘンコウ</t>
    </rPh>
    <rPh sb="28" eb="29">
      <t>ヨウ</t>
    </rPh>
    <rPh sb="30" eb="32">
      <t>テイシュツ</t>
    </rPh>
    <phoneticPr fontId="2"/>
  </si>
  <si>
    <t>○</t>
  </si>
  <si>
    <t>施設・様式３（新規施設用）</t>
    <rPh sb="7" eb="9">
      <t>シンキ</t>
    </rPh>
    <rPh sb="9" eb="11">
      <t>シセツ</t>
    </rPh>
    <rPh sb="11" eb="12">
      <t>ヨウ</t>
    </rPh>
    <phoneticPr fontId="2"/>
  </si>
  <si>
    <t>※既存認定施設が新規申請を行うことはできません。必ずこの書式を提出してください。</t>
    <rPh sb="1" eb="7">
      <t>キゾンニンテイシセツ</t>
    </rPh>
    <rPh sb="8" eb="10">
      <t>シンキ</t>
    </rPh>
    <rPh sb="10" eb="12">
      <t>シンセイ</t>
    </rPh>
    <rPh sb="13" eb="14">
      <t>オコナ</t>
    </rPh>
    <rPh sb="24" eb="25">
      <t>カナラ</t>
    </rPh>
    <rPh sb="28" eb="30">
      <t>ショシキ</t>
    </rPh>
    <rPh sb="31" eb="33">
      <t>テイシュツ</t>
    </rPh>
    <phoneticPr fontId="2"/>
  </si>
  <si>
    <t>　いずれかに○</t>
    <phoneticPr fontId="2"/>
  </si>
  <si>
    <t>施設・様式３（既存認定施設用）</t>
    <rPh sb="7" eb="9">
      <t>キゾン</t>
    </rPh>
    <rPh sb="9" eb="11">
      <t>ニンテイ</t>
    </rPh>
    <rPh sb="11" eb="13">
      <t>シセツ</t>
    </rPh>
    <rPh sb="13" eb="14">
      <t>ヨウ</t>
    </rPh>
    <phoneticPr fontId="2"/>
  </si>
  <si>
    <t>※内訳の中で重複する症例がある場合、合計に対してはダブルカウントしないこと</t>
    <rPh sb="1" eb="3">
      <t>ウチワケ</t>
    </rPh>
    <rPh sb="4" eb="5">
      <t>ナカ</t>
    </rPh>
    <rPh sb="6" eb="8">
      <t>ジュウフク</t>
    </rPh>
    <rPh sb="10" eb="12">
      <t>ショウレイ</t>
    </rPh>
    <rPh sb="15" eb="17">
      <t>バアイ</t>
    </rPh>
    <rPh sb="18" eb="20">
      <t>ゴウケイ</t>
    </rPh>
    <rPh sb="21" eb="22">
      <t>タイ</t>
    </rPh>
    <phoneticPr fontId="2"/>
  </si>
  <si>
    <t>うち小児心臓血管手術</t>
    <rPh sb="2" eb="4">
      <t>ショウニ</t>
    </rPh>
    <rPh sb="4" eb="6">
      <t>シンゾウ</t>
    </rPh>
    <rPh sb="6" eb="8">
      <t>ケッカン</t>
    </rPh>
    <rPh sb="8" eb="10">
      <t>シュジュツ</t>
    </rPh>
    <phoneticPr fontId="2"/>
  </si>
  <si>
    <t>※心臓・胸部大血管手術症例数は、小児心臓血管手術も含めた数を入力すること</t>
    <rPh sb="4" eb="6">
      <t>キョウブ</t>
    </rPh>
    <rPh sb="6" eb="7">
      <t>ダイ</t>
    </rPh>
    <rPh sb="7" eb="9">
      <t>ケッカン</t>
    </rPh>
    <rPh sb="9" eb="11">
      <t>シュジュツ</t>
    </rPh>
    <rPh sb="11" eb="14">
      <t>ショウレイスウ</t>
    </rPh>
    <rPh sb="25" eb="26">
      <t>フク</t>
    </rPh>
    <rPh sb="28" eb="29">
      <t>カズ</t>
    </rPh>
    <rPh sb="30" eb="32">
      <t>ニュウリョク</t>
    </rPh>
    <phoneticPr fontId="2"/>
  </si>
  <si>
    <t>※総合計と内訳の数に応じて○が付きます</t>
    <rPh sb="1" eb="4">
      <t>ソウゴウケイ</t>
    </rPh>
    <rPh sb="5" eb="7">
      <t>ウチワケ</t>
    </rPh>
    <rPh sb="8" eb="9">
      <t>カズ</t>
    </rPh>
    <rPh sb="10" eb="11">
      <t>オウ</t>
    </rPh>
    <rPh sb="15" eb="16">
      <t>ツ</t>
    </rPh>
    <phoneticPr fontId="2"/>
  </si>
  <si>
    <t>年</t>
  </si>
  <si>
    <t>月</t>
  </si>
  <si>
    <t>日</t>
  </si>
  <si>
    <t>※認定後の各種アナウンスは修練責任者宛てにご連絡します</t>
    <rPh sb="1" eb="4">
      <t>ニンテイゴ</t>
    </rPh>
    <rPh sb="5" eb="7">
      <t>カクシュ</t>
    </rPh>
    <rPh sb="13" eb="18">
      <t>シュウレンセキニンシャ</t>
    </rPh>
    <rPh sb="18" eb="19">
      <t>ア</t>
    </rPh>
    <rPh sb="22" eb="24">
      <t>レンラク</t>
    </rPh>
    <phoneticPr fontId="2"/>
  </si>
  <si>
    <t>　　都道
　　府県</t>
    <rPh sb="2" eb="4">
      <t>トドウ</t>
    </rPh>
    <rPh sb="7" eb="9">
      <t>フケン</t>
    </rPh>
    <phoneticPr fontId="2"/>
  </si>
  <si>
    <t>⇒　申請種別に応じた様式３ 「施設内容調書（症例数）」の各項目について記入する</t>
    <rPh sb="2" eb="6">
      <t>シンセイシュベツ</t>
    </rPh>
    <rPh sb="7" eb="8">
      <t>オウ</t>
    </rPh>
    <rPh sb="10" eb="12">
      <t>ヨウシキ</t>
    </rPh>
    <rPh sb="15" eb="19">
      <t>シセツナイヨウ</t>
    </rPh>
    <rPh sb="19" eb="21">
      <t>チョウショ</t>
    </rPh>
    <rPh sb="22" eb="25">
      <t>ショウレイスウ</t>
    </rPh>
    <rPh sb="28" eb="29">
      <t>カク</t>
    </rPh>
    <rPh sb="29" eb="31">
      <t>コウモク</t>
    </rPh>
    <rPh sb="35" eb="37">
      <t>キニュウ</t>
    </rPh>
    <phoneticPr fontId="2"/>
  </si>
  <si>
    <t>⇒　様式４ 「心臓血管外科専門医・臨床工学技士勤務証明書」の必要項目について記入し、心臓</t>
    <rPh sb="2" eb="4">
      <t>ヨウシキ</t>
    </rPh>
    <rPh sb="30" eb="32">
      <t>ヒツヨウ</t>
    </rPh>
    <rPh sb="32" eb="34">
      <t>コウモク</t>
    </rPh>
    <rPh sb="42" eb="44">
      <t>シンゾウ</t>
    </rPh>
    <phoneticPr fontId="2"/>
  </si>
  <si>
    <t>　　 血管外科専門医認定証、臨床工学技士免許証、体外循環技術認定士認定証を添付する</t>
    <rPh sb="3" eb="5">
      <t>ケッカン</t>
    </rPh>
    <rPh sb="5" eb="7">
      <t>ゲカ</t>
    </rPh>
    <rPh sb="7" eb="10">
      <t>センモンイ</t>
    </rPh>
    <rPh sb="10" eb="13">
      <t>ニンテイショウ</t>
    </rPh>
    <rPh sb="14" eb="20">
      <t>リンショウコウガクギシ</t>
    </rPh>
    <rPh sb="20" eb="23">
      <t>メンキョショウ</t>
    </rPh>
    <rPh sb="24" eb="28">
      <t>タイガイジュンカン</t>
    </rPh>
    <rPh sb="28" eb="33">
      <t>ギジュツニンテイシ</t>
    </rPh>
    <rPh sb="33" eb="36">
      <t>ニンテイショウ</t>
    </rPh>
    <phoneticPr fontId="2"/>
  </si>
  <si>
    <t>⇒　該当する職員研修の開催概要ならびに心臓血管外科の修練医・専攻医の参加状況が分かる</t>
    <rPh sb="2" eb="4">
      <t>ガイトウ</t>
    </rPh>
    <rPh sb="6" eb="8">
      <t>ショクイン</t>
    </rPh>
    <rPh sb="8" eb="10">
      <t>ケンシュウ</t>
    </rPh>
    <rPh sb="11" eb="13">
      <t>カイサイ</t>
    </rPh>
    <rPh sb="13" eb="15">
      <t>ガイヨウ</t>
    </rPh>
    <rPh sb="19" eb="25">
      <t>シンゾウケッカンゲカ</t>
    </rPh>
    <rPh sb="26" eb="29">
      <t>シュウレンイ</t>
    </rPh>
    <rPh sb="30" eb="33">
      <t>センコウイ</t>
    </rPh>
    <rPh sb="34" eb="36">
      <t>サンカ</t>
    </rPh>
    <rPh sb="36" eb="38">
      <t>ジョウキョウ</t>
    </rPh>
    <rPh sb="39" eb="40">
      <t>ワ</t>
    </rPh>
    <phoneticPr fontId="2"/>
  </si>
  <si>
    <t>　　 資料 を添付する（修練医・専攻医の氏名にはマーカー等で色を付けて示すこと）</t>
    <rPh sb="7" eb="9">
      <t>テンプ</t>
    </rPh>
    <rPh sb="12" eb="15">
      <t>シュウレンイ</t>
    </rPh>
    <rPh sb="16" eb="19">
      <t>センコウイ</t>
    </rPh>
    <rPh sb="20" eb="22">
      <t>シメイ</t>
    </rPh>
    <rPh sb="28" eb="29">
      <t>トウ</t>
    </rPh>
    <rPh sb="30" eb="31">
      <t>イロ</t>
    </rPh>
    <rPh sb="32" eb="33">
      <t>ツ</t>
    </rPh>
    <rPh sb="35" eb="36">
      <t>シメ</t>
    </rPh>
    <phoneticPr fontId="2"/>
  </si>
  <si>
    <t>医療の質向上事業に協力すること</t>
    <rPh sb="0" eb="1">
      <t>イ</t>
    </rPh>
    <phoneticPr fontId="2"/>
  </si>
  <si>
    <t>行った心臓血管外科手術はNCDへ全例登録し、かつ心臓血管外科専門医認定機構が必要と判断した</t>
    <rPh sb="3" eb="5">
      <t>シンゾウ</t>
    </rPh>
    <rPh sb="5" eb="7">
      <t>ケッカン</t>
    </rPh>
    <rPh sb="7" eb="9">
      <t>ゲカ</t>
    </rPh>
    <rPh sb="9" eb="11">
      <t>シュジュツ</t>
    </rPh>
    <phoneticPr fontId="2"/>
  </si>
  <si>
    <t>　　 心臓血管外科専門医認定証（認定期限内のもの）を添付する</t>
    <rPh sb="12" eb="15">
      <t>ニンテイショウ</t>
    </rPh>
    <rPh sb="16" eb="18">
      <t>ニンテイ</t>
    </rPh>
    <rPh sb="18" eb="21">
      <t>キゲンナイ</t>
    </rPh>
    <rPh sb="26" eb="28">
      <t>テンプ</t>
    </rPh>
    <phoneticPr fontId="2"/>
  </si>
  <si>
    <t>3領域すべて同じ責任者が兼任することはできますが、1領域に2名の責任者を立てることはできません</t>
    <phoneticPr fontId="2"/>
  </si>
  <si>
    <t>1名以上の修練責任者を記載すること</t>
    <rPh sb="1" eb="2">
      <t>メイ</t>
    </rPh>
    <rPh sb="2" eb="4">
      <t>イジョウ</t>
    </rPh>
    <rPh sb="11" eb="13">
      <t>キサイ</t>
    </rPh>
    <phoneticPr fontId="2"/>
  </si>
  <si>
    <t>2名以上の記載は、複数領域の「基幹」症例数を満たしている場合に、当該領域に限り可とします</t>
    <rPh sb="1" eb="2">
      <t>メイ</t>
    </rPh>
    <rPh sb="2" eb="4">
      <t>イジョウ</t>
    </rPh>
    <rPh sb="5" eb="7">
      <t>キサイ</t>
    </rPh>
    <rPh sb="9" eb="11">
      <t>フクスウ</t>
    </rPh>
    <rPh sb="11" eb="13">
      <t>リョウイキ</t>
    </rPh>
    <rPh sb="15" eb="17">
      <t>キカン</t>
    </rPh>
    <rPh sb="28" eb="30">
      <t>バアイ</t>
    </rPh>
    <rPh sb="32" eb="34">
      <t>トウガイ</t>
    </rPh>
    <rPh sb="34" eb="36">
      <t>リョウイキ</t>
    </rPh>
    <rPh sb="37" eb="38">
      <t>カギ</t>
    </rPh>
    <rPh sb="39" eb="40">
      <t>カ</t>
    </rPh>
    <phoneticPr fontId="2"/>
  </si>
  <si>
    <t>　　2024　　年</t>
    <rPh sb="8" eb="9">
      <t>ネン</t>
    </rPh>
    <phoneticPr fontId="2"/>
  </si>
  <si>
    <t>　2023　　年</t>
    <rPh sb="7" eb="8">
      <t>ネン</t>
    </rPh>
    <phoneticPr fontId="2"/>
  </si>
  <si>
    <t>施 設 内 容 調 書　（症例数）</t>
    <rPh sb="13" eb="15">
      <t>ショウレイ</t>
    </rPh>
    <rPh sb="15" eb="16">
      <t>スウ</t>
    </rPh>
    <phoneticPr fontId="2"/>
  </si>
  <si>
    <t>臨床工学技士が2名以上常勤していること</t>
    <phoneticPr fontId="2"/>
  </si>
  <si>
    <t>血液ポンプを使用する体外循環を用いた手術を実施する施設では、そのうち1名以上は体外循環技術認</t>
    <phoneticPr fontId="2"/>
  </si>
  <si>
    <t>定士であること（呼称領域は問わない）</t>
    <phoneticPr fontId="2"/>
  </si>
  <si>
    <t>＊「下腿3分枝以下への血行再建術」には「血管内治療」は含まれません</t>
    <phoneticPr fontId="2"/>
  </si>
  <si>
    <t>　 ※小児心臓血管手術は、小児領域と心臓領域の双方に集計してください</t>
    <rPh sb="3" eb="5">
      <t>ショウニ</t>
    </rPh>
    <rPh sb="5" eb="7">
      <t>シンゾウ</t>
    </rPh>
    <rPh sb="7" eb="9">
      <t>ケッカン</t>
    </rPh>
    <rPh sb="9" eb="11">
      <t>シュジュツ</t>
    </rPh>
    <rPh sb="13" eb="15">
      <t>ショウニ</t>
    </rPh>
    <rPh sb="15" eb="17">
      <t>リョウイキ</t>
    </rPh>
    <rPh sb="18" eb="20">
      <t>シンゾウ</t>
    </rPh>
    <rPh sb="20" eb="22">
      <t>リョウイキ</t>
    </rPh>
    <rPh sb="23" eb="25">
      <t>ソウホウ</t>
    </rPh>
    <rPh sb="26" eb="28">
      <t>シュウケイ</t>
    </rPh>
    <phoneticPr fontId="2"/>
  </si>
  <si>
    <t>（血液ポンプを使用する体外循環を用いた手術を実施する施設では、そのうち1名以上は体外循環技術認定士であること）</t>
    <rPh sb="1" eb="3">
      <t>ケツエキ</t>
    </rPh>
    <rPh sb="7" eb="9">
      <t>シヨウ</t>
    </rPh>
    <rPh sb="11" eb="13">
      <t>タイガイ</t>
    </rPh>
    <rPh sb="13" eb="15">
      <t>ジュンカン</t>
    </rPh>
    <rPh sb="16" eb="17">
      <t>モチ</t>
    </rPh>
    <rPh sb="19" eb="21">
      <t>シュジュツ</t>
    </rPh>
    <rPh sb="22" eb="24">
      <t>ジッシ</t>
    </rPh>
    <rPh sb="26" eb="28">
      <t>シセツ</t>
    </rPh>
    <rPh sb="40" eb="42">
      <t>タイガイ</t>
    </rPh>
    <rPh sb="42" eb="44">
      <t>ジュンカン</t>
    </rPh>
    <rPh sb="44" eb="46">
      <t>ギジュツ</t>
    </rPh>
    <rPh sb="46" eb="48">
      <t>ニンテイ</t>
    </rPh>
    <rPh sb="48" eb="49">
      <t>シ</t>
    </rPh>
    <phoneticPr fontId="2"/>
  </si>
  <si>
    <t>＊他科で行った症例は「心臓血管外科医が参加しているTAVR」のみカウントすることができます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</si>
</sst>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0"/>
  </numFmts>
  <fonts count="33">
    <font>
      <sz val="12"/>
      <name val="Osaka"/>
      <family val="3"/>
      <charset val="128"/>
    </font>
    <font>
      <sz val="12"/>
      <name val="Osaka"/>
      <family val="3"/>
      <charset val="128"/>
    </font>
    <font>
      <sz val="6"/>
      <name val="Osaka"/>
      <family val="3"/>
      <charset val="128"/>
    </font>
    <font>
      <sz val="11"/>
      <name val="ＭＳ Ｐゴシック"/>
      <family val="3"/>
      <charset val="128"/>
    </font>
    <font>
      <sz val="10"/>
      <color indexed="12"/>
      <name val="ＭＳ Ｐ明朝"/>
      <family val="1"/>
      <charset val="128"/>
    </font>
    <font>
      <sz val="10"/>
      <color indexed="8"/>
      <name val="ＭＳ Ｐ明朝"/>
      <family val="1"/>
      <charset val="128"/>
    </font>
    <font>
      <sz val="9"/>
      <color indexed="8"/>
      <name val="ＭＳ Ｐ明朝"/>
      <family val="1"/>
      <charset val="128"/>
    </font>
    <font>
      <sz val="12"/>
      <name val="ＭＳ Ｐ明朝"/>
      <family val="1"/>
      <charset val="128"/>
    </font>
    <font>
      <i/>
      <sz val="10"/>
      <color indexed="8"/>
      <name val="ＭＳ Ｐ明朝"/>
      <family val="1"/>
      <charset val="128"/>
    </font>
    <font>
      <b/>
      <sz val="16"/>
      <color indexed="8"/>
      <name val="ＭＳ Ｐ明朝"/>
      <family val="1"/>
      <charset val="128"/>
    </font>
    <font>
      <sz val="9"/>
      <color indexed="48"/>
      <name val="ＭＳ Ｐ明朝"/>
      <family val="1"/>
      <charset val="128"/>
    </font>
    <font>
      <sz val="10"/>
      <name val="ＭＳ Ｐ明朝"/>
      <family val="1"/>
      <charset val="128"/>
    </font>
    <font>
      <sz val="12"/>
      <color indexed="8"/>
      <name val="ＭＳ Ｐ明朝"/>
      <family val="1"/>
      <charset val="128"/>
    </font>
    <font>
      <sz val="11"/>
      <color indexed="8"/>
      <name val="ＭＳ Ｐ明朝"/>
      <family val="1"/>
      <charset val="128"/>
    </font>
    <font>
      <b/>
      <sz val="18"/>
      <color indexed="8"/>
      <name val="ＭＳ Ｐ明朝"/>
      <family val="1"/>
      <charset val="128"/>
    </font>
    <font>
      <sz val="9"/>
      <color rgb="FF0066FF"/>
      <name val="ＭＳ Ｐ明朝"/>
      <family val="1"/>
      <charset val="128"/>
    </font>
    <font>
      <sz val="11"/>
      <name val="ＭＳ 明朝"/>
      <family val="1"/>
      <charset val="128"/>
    </font>
    <font>
      <sz val="10"/>
      <color indexed="8"/>
      <name val="ＭＳ 明朝"/>
      <family val="1"/>
      <charset val="128"/>
    </font>
    <font>
      <b/>
      <sz val="12"/>
      <color indexed="8"/>
      <name val="ＭＳ Ｐ明朝"/>
      <family val="1"/>
      <charset val="128"/>
    </font>
    <font>
      <sz val="10"/>
      <color rgb="FF3366FF"/>
      <name val="ＭＳ Ｐ明朝"/>
      <family val="1"/>
      <charset val="128"/>
    </font>
    <font>
      <sz val="11"/>
      <name val="ＭＳ Ｐ明朝"/>
      <family val="1"/>
      <charset val="128"/>
    </font>
    <font>
      <sz val="9"/>
      <name val="ＭＳ Ｐ明朝"/>
      <family val="1"/>
      <charset val="128"/>
    </font>
    <font>
      <b/>
      <sz val="10"/>
      <color indexed="8"/>
      <name val="ＭＳ Ｐ明朝"/>
      <family val="1"/>
      <charset val="128"/>
    </font>
    <font>
      <b/>
      <sz val="11"/>
      <color indexed="8"/>
      <name val="ＭＳ Ｐ明朝"/>
      <family val="1"/>
      <charset val="128"/>
    </font>
    <font>
      <sz val="16"/>
      <color indexed="8"/>
      <name val="ＭＳ Ｐ明朝"/>
      <family val="1"/>
      <charset val="128"/>
    </font>
    <font>
      <sz val="12"/>
      <color rgb="FF000000"/>
      <name val="ＭＳ Ｐ明朝"/>
      <family val="1"/>
      <charset val="128"/>
    </font>
    <font>
      <sz val="9"/>
      <color rgb="FF3366FF"/>
      <name val="ＭＳ Ｐ明朝"/>
      <family val="1"/>
      <charset val="128"/>
    </font>
    <font>
      <sz val="8"/>
      <color indexed="8"/>
      <name val="ＭＳ Ｐ明朝"/>
      <family val="1"/>
      <charset val="128"/>
    </font>
    <font>
      <sz val="8"/>
      <color rgb="FF3366FF"/>
      <name val="ＭＳ Ｐ明朝"/>
      <family val="1"/>
      <charset val="128"/>
    </font>
    <font>
      <sz val="9"/>
      <color rgb="FFFF0000"/>
      <name val="ＭＳ Ｐ明朝"/>
      <family val="1"/>
      <charset val="128"/>
    </font>
    <font>
      <u/>
      <sz val="10"/>
      <color indexed="8"/>
      <name val="ＭＳ Ｐ明朝"/>
      <family val="1"/>
      <charset val="128"/>
    </font>
    <font>
      <b/>
      <sz val="9"/>
      <color indexed="8"/>
      <name val="ＭＳ Ｐ明朝"/>
      <family val="1"/>
      <charset val="128"/>
    </font>
    <font>
      <sz val="8.5"/>
      <color indexed="8"/>
      <name val="ＭＳ Ｐ明朝"/>
      <family val="1"/>
      <charset val="128"/>
    </font>
  </fonts>
  <fills count="4">
    <fill>
      <patternFill patternType="none"/>
    </fill>
    <fill>
      <patternFill patternType="gray125"/>
    </fill>
    <fill>
      <patternFill patternType="solid">
        <fgColor indexed="44"/>
        <bgColor indexed="64"/>
      </patternFill>
    </fill>
    <fill>
      <patternFill patternType="solid">
        <fgColor rgb="FFEBF8FF"/>
        <bgColor indexed="64"/>
      </patternFill>
    </fill>
  </fills>
  <borders count="3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187">
    <xf numFmtId="0" fontId="0" fillId="0" borderId="0" xfId="0"/>
    <xf numFmtId="0" fontId="5" fillId="0" borderId="3" xfId="1" applyFont="1" applyBorder="1" applyAlignment="1" applyProtection="1">
      <alignment horizontal="center" vertical="center"/>
      <protection locked="0"/>
    </xf>
    <xf numFmtId="176" fontId="5" fillId="0" borderId="3" xfId="1" applyNumberFormat="1" applyFont="1" applyBorder="1" applyAlignment="1" applyProtection="1">
      <alignment horizontal="center" vertical="center"/>
      <protection locked="0"/>
    </xf>
    <xf numFmtId="0" fontId="4" fillId="2" borderId="0" xfId="1" applyFont="1" applyFill="1" applyAlignment="1">
      <alignment horizontal="right" vertical="center"/>
    </xf>
    <xf numFmtId="0" fontId="4" fillId="0" borderId="0" xfId="1" applyFont="1" applyAlignment="1">
      <alignment horizontal="right" vertical="center"/>
    </xf>
    <xf numFmtId="0" fontId="5" fillId="2" borderId="0" xfId="1" applyFont="1" applyFill="1" applyAlignment="1">
      <alignment vertical="center"/>
    </xf>
    <xf numFmtId="0" fontId="6" fillId="2" borderId="0" xfId="1" applyFont="1" applyFill="1" applyAlignment="1">
      <alignment horizontal="right" vertical="center"/>
    </xf>
    <xf numFmtId="0" fontId="5" fillId="0" borderId="0" xfId="1" applyFont="1" applyAlignment="1">
      <alignment vertical="center"/>
    </xf>
    <xf numFmtId="0" fontId="9" fillId="0" borderId="0" xfId="1" applyFont="1" applyAlignment="1">
      <alignment horizontal="center" vertical="center"/>
    </xf>
    <xf numFmtId="0" fontId="13" fillId="0" borderId="0" xfId="1" applyFont="1" applyAlignment="1">
      <alignment vertical="center"/>
    </xf>
    <xf numFmtId="0" fontId="5" fillId="0" borderId="0" xfId="1" applyFont="1" applyAlignment="1">
      <alignment horizontal="center" vertical="center"/>
    </xf>
    <xf numFmtId="0" fontId="5" fillId="0" borderId="0" xfId="0" applyFont="1" applyAlignment="1">
      <alignment horizontal="center" vertical="center"/>
    </xf>
    <xf numFmtId="0" fontId="5" fillId="0" borderId="0" xfId="1" applyFont="1" applyAlignment="1">
      <alignment horizontal="left" vertical="center"/>
    </xf>
    <xf numFmtId="0" fontId="5" fillId="0" borderId="3" xfId="1" applyFont="1" applyBorder="1" applyAlignment="1">
      <alignment horizontal="center" vertical="center"/>
    </xf>
    <xf numFmtId="0" fontId="26" fillId="0" borderId="0" xfId="1" applyFont="1" applyAlignment="1">
      <alignment vertical="center"/>
    </xf>
    <xf numFmtId="0" fontId="6" fillId="0" borderId="0" xfId="1" applyFont="1"/>
    <xf numFmtId="0" fontId="26" fillId="0" borderId="0" xfId="0" applyFont="1" applyAlignment="1">
      <alignment horizontal="left"/>
    </xf>
    <xf numFmtId="0" fontId="21" fillId="0" borderId="0" xfId="0" applyFont="1" applyAlignment="1">
      <alignment horizontal="left"/>
    </xf>
    <xf numFmtId="0" fontId="6" fillId="0" borderId="0" xfId="1" applyFont="1" applyAlignment="1">
      <alignment horizontal="left"/>
    </xf>
    <xf numFmtId="0" fontId="23" fillId="0" borderId="0" xfId="1" applyFont="1" applyAlignment="1">
      <alignment horizontal="left" vertical="center"/>
    </xf>
    <xf numFmtId="0" fontId="13" fillId="0" borderId="0" xfId="1" applyFont="1" applyAlignment="1">
      <alignment horizontal="left" vertical="center"/>
    </xf>
    <xf numFmtId="0" fontId="6" fillId="0" borderId="0" xfId="1" applyFont="1" applyAlignment="1">
      <alignment vertical="center"/>
    </xf>
    <xf numFmtId="0" fontId="16" fillId="0" borderId="0" xfId="2" applyFont="1"/>
    <xf numFmtId="0" fontId="17" fillId="0" borderId="0" xfId="1" applyFont="1" applyAlignment="1">
      <alignment vertical="center"/>
    </xf>
    <xf numFmtId="0" fontId="17" fillId="0" borderId="0" xfId="1" applyFont="1" applyAlignment="1">
      <alignment horizontal="center" vertical="center"/>
    </xf>
    <xf numFmtId="0" fontId="28" fillId="0" borderId="0" xfId="0" applyFont="1" applyAlignment="1">
      <alignment horizontal="right"/>
    </xf>
    <xf numFmtId="0" fontId="8" fillId="0" borderId="0" xfId="1" applyFont="1" applyAlignment="1">
      <alignment vertical="center"/>
    </xf>
    <xf numFmtId="0" fontId="15" fillId="0" borderId="0" xfId="0" applyFont="1" applyAlignment="1">
      <alignment horizontal="right"/>
    </xf>
    <xf numFmtId="0" fontId="5" fillId="0" borderId="0" xfId="1" applyFont="1" applyAlignment="1">
      <alignment horizontal="right" vertical="center"/>
    </xf>
    <xf numFmtId="49" fontId="5" fillId="0" borderId="0" xfId="1" applyNumberFormat="1" applyFont="1" applyAlignment="1">
      <alignment vertical="center"/>
    </xf>
    <xf numFmtId="0" fontId="18" fillId="0" borderId="0" xfId="1" applyFont="1" applyAlignment="1">
      <alignment vertical="center"/>
    </xf>
    <xf numFmtId="49" fontId="5" fillId="0" borderId="0" xfId="1" applyNumberFormat="1" applyFont="1" applyAlignment="1">
      <alignment horizontal="left" vertical="center"/>
    </xf>
    <xf numFmtId="49" fontId="5" fillId="0" borderId="4" xfId="1" applyNumberFormat="1" applyFont="1" applyBorder="1" applyAlignment="1">
      <alignment vertical="center"/>
    </xf>
    <xf numFmtId="0" fontId="5" fillId="0" borderId="2" xfId="1" applyFont="1" applyBorder="1" applyAlignment="1">
      <alignment horizontal="left" vertical="center"/>
    </xf>
    <xf numFmtId="0" fontId="5" fillId="0" borderId="7" xfId="1" applyFont="1" applyBorder="1" applyAlignment="1">
      <alignment vertical="center"/>
    </xf>
    <xf numFmtId="49" fontId="5" fillId="0" borderId="0" xfId="1" applyNumberFormat="1" applyFont="1" applyAlignment="1">
      <alignment horizontal="right" vertical="center"/>
    </xf>
    <xf numFmtId="49" fontId="5" fillId="0" borderId="0" xfId="1" applyNumberFormat="1" applyFont="1" applyAlignment="1">
      <alignment horizontal="center" vertical="center"/>
    </xf>
    <xf numFmtId="0" fontId="19" fillId="0" borderId="0" xfId="1" applyFont="1" applyAlignment="1">
      <alignment horizontal="left" vertical="center"/>
    </xf>
    <xf numFmtId="0" fontId="12" fillId="0" borderId="0" xfId="1" applyFont="1" applyAlignment="1">
      <alignment vertical="center"/>
    </xf>
    <xf numFmtId="0" fontId="0" fillId="0" borderId="0" xfId="0" applyAlignment="1">
      <alignment vertical="center"/>
    </xf>
    <xf numFmtId="0" fontId="5" fillId="0" borderId="7" xfId="1" applyFont="1" applyBorder="1" applyAlignment="1">
      <alignment vertical="center" wrapText="1"/>
    </xf>
    <xf numFmtId="0" fontId="7" fillId="0" borderId="0" xfId="0" applyFont="1" applyAlignment="1">
      <alignment horizontal="right" vertical="center"/>
    </xf>
    <xf numFmtId="0" fontId="5" fillId="0" borderId="0" xfId="1" applyFont="1" applyAlignment="1">
      <alignment horizontal="left" vertical="center" wrapText="1"/>
    </xf>
    <xf numFmtId="0" fontId="20" fillId="0" borderId="0" xfId="1" applyFont="1" applyAlignment="1">
      <alignment horizontal="center" vertical="center"/>
    </xf>
    <xf numFmtId="0" fontId="27" fillId="0" borderId="0" xfId="1" applyFont="1" applyAlignment="1">
      <alignment vertical="center"/>
    </xf>
    <xf numFmtId="0" fontId="28" fillId="0" borderId="0" xfId="0" applyFont="1" applyAlignment="1">
      <alignment horizontal="left"/>
    </xf>
    <xf numFmtId="0" fontId="21" fillId="0" borderId="0" xfId="1" applyFont="1"/>
    <xf numFmtId="0" fontId="21" fillId="0" borderId="0" xfId="1" applyFont="1" applyAlignment="1">
      <alignment horizontal="left"/>
    </xf>
    <xf numFmtId="0" fontId="23" fillId="0" borderId="0" xfId="1" applyFont="1" applyAlignment="1">
      <alignment horizontal="left"/>
    </xf>
    <xf numFmtId="0" fontId="27" fillId="0" borderId="0" xfId="1" applyFont="1" applyAlignment="1">
      <alignment horizontal="left" vertical="center" indent="1"/>
    </xf>
    <xf numFmtId="0" fontId="28" fillId="0" borderId="0" xfId="0" applyFont="1" applyAlignment="1">
      <alignment horizontal="left" vertical="center"/>
    </xf>
    <xf numFmtId="0" fontId="5" fillId="0" borderId="0" xfId="1" applyFont="1"/>
    <xf numFmtId="0" fontId="17" fillId="0" borderId="0" xfId="1" applyFont="1"/>
    <xf numFmtId="0" fontId="27" fillId="0" borderId="0" xfId="1" applyFont="1" applyAlignment="1">
      <alignment vertical="top"/>
    </xf>
    <xf numFmtId="0" fontId="28" fillId="0" borderId="0" xfId="0" applyFont="1"/>
    <xf numFmtId="0" fontId="21" fillId="0" borderId="0" xfId="1" applyFont="1" applyAlignment="1">
      <alignment vertical="center"/>
    </xf>
    <xf numFmtId="0" fontId="29" fillId="0" borderId="0" xfId="1" applyFont="1" applyAlignment="1">
      <alignment vertical="center"/>
    </xf>
    <xf numFmtId="0" fontId="4" fillId="2" borderId="0" xfId="1" applyFont="1" applyFill="1" applyAlignment="1">
      <alignment horizontal="left" vertical="center"/>
    </xf>
    <xf numFmtId="0" fontId="24" fillId="0" borderId="0" xfId="1" applyFont="1"/>
    <xf numFmtId="0" fontId="12" fillId="0" borderId="0" xfId="1" applyFont="1" applyAlignment="1">
      <alignment vertical="center" wrapText="1"/>
    </xf>
    <xf numFmtId="0" fontId="22" fillId="0" borderId="0" xfId="1" applyFont="1" applyAlignment="1">
      <alignment horizontal="center" vertical="center"/>
    </xf>
    <xf numFmtId="0" fontId="6" fillId="0" borderId="0" xfId="1" applyFont="1" applyAlignment="1">
      <alignment horizontal="left" vertical="center"/>
    </xf>
    <xf numFmtId="0" fontId="20" fillId="0" borderId="0" xfId="1" applyFont="1" applyAlignment="1">
      <alignment horizontal="right" vertical="center"/>
    </xf>
    <xf numFmtId="0" fontId="6" fillId="0" borderId="0" xfId="1" applyFont="1" applyAlignment="1">
      <alignment vertical="center" wrapText="1"/>
    </xf>
    <xf numFmtId="0" fontId="26" fillId="0" borderId="0" xfId="1" applyFont="1" applyAlignment="1">
      <alignment horizontal="left" vertical="center"/>
    </xf>
    <xf numFmtId="0" fontId="10" fillId="0" borderId="0" xfId="1" applyFont="1" applyAlignment="1">
      <alignment horizontal="left" vertical="center"/>
    </xf>
    <xf numFmtId="0" fontId="12" fillId="0" borderId="0" xfId="1" applyFont="1" applyAlignment="1">
      <alignment vertical="top" wrapText="1"/>
    </xf>
    <xf numFmtId="0" fontId="22" fillId="0" borderId="0" xfId="1" applyFont="1" applyAlignment="1">
      <alignment vertical="center"/>
    </xf>
    <xf numFmtId="0" fontId="31" fillId="0" borderId="0" xfId="1" applyFont="1" applyAlignment="1">
      <alignment vertical="center"/>
    </xf>
    <xf numFmtId="0" fontId="31" fillId="0" borderId="0" xfId="1" applyFont="1" applyAlignment="1">
      <alignment horizontal="center" vertical="center"/>
    </xf>
    <xf numFmtId="0" fontId="24" fillId="0" borderId="0" xfId="1" applyFont="1" applyAlignment="1">
      <alignment vertical="center"/>
    </xf>
    <xf numFmtId="0" fontId="12" fillId="0" borderId="0" xfId="1" applyFont="1" applyAlignment="1">
      <alignment horizontal="left" vertical="center"/>
    </xf>
    <xf numFmtId="0" fontId="13" fillId="0" borderId="0" xfId="1" applyFont="1"/>
    <xf numFmtId="0" fontId="13" fillId="0" borderId="0" xfId="1" applyFont="1" applyAlignment="1">
      <alignment horizontal="center"/>
    </xf>
    <xf numFmtId="0" fontId="6" fillId="0" borderId="0" xfId="1" applyFont="1" applyAlignment="1">
      <alignment horizontal="center" vertical="center"/>
    </xf>
    <xf numFmtId="0" fontId="5" fillId="0" borderId="0" xfId="1" applyFont="1" applyAlignment="1">
      <alignment horizontal="center"/>
    </xf>
    <xf numFmtId="0" fontId="5" fillId="0" borderId="0" xfId="1" applyFont="1" applyAlignment="1">
      <alignment horizontal="center" vertical="top"/>
    </xf>
    <xf numFmtId="0" fontId="6" fillId="0" borderId="0" xfId="1" applyFont="1" applyAlignment="1">
      <alignment vertical="top"/>
    </xf>
    <xf numFmtId="0" fontId="5" fillId="0" borderId="0" xfId="1" applyFont="1" applyAlignment="1">
      <alignment vertical="top"/>
    </xf>
    <xf numFmtId="0" fontId="20" fillId="0" borderId="0" xfId="1" applyFont="1" applyAlignment="1">
      <alignment vertical="center"/>
    </xf>
    <xf numFmtId="0" fontId="32" fillId="0" borderId="0" xfId="1" applyFont="1" applyAlignment="1">
      <alignment vertical="center"/>
    </xf>
    <xf numFmtId="0" fontId="5" fillId="0" borderId="1"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1" xfId="1" applyFont="1" applyBorder="1" applyAlignment="1" applyProtection="1">
      <alignment horizontal="left" vertical="center"/>
      <protection locked="0"/>
    </xf>
    <xf numFmtId="0" fontId="5" fillId="0" borderId="5" xfId="1" applyFont="1" applyBorder="1" applyAlignment="1" applyProtection="1">
      <alignment horizontal="left" vertical="center"/>
      <protection locked="0"/>
    </xf>
    <xf numFmtId="0" fontId="5" fillId="0" borderId="6" xfId="1" applyFont="1" applyBorder="1" applyAlignment="1" applyProtection="1">
      <alignment horizontal="left" vertical="center"/>
      <protection locked="0"/>
    </xf>
    <xf numFmtId="0" fontId="5" fillId="2" borderId="0" xfId="1" applyFont="1" applyFill="1" applyAlignment="1">
      <alignment horizontal="right" vertical="center"/>
    </xf>
    <xf numFmtId="0" fontId="14" fillId="0" borderId="0" xfId="1" applyFont="1" applyAlignment="1">
      <alignment horizontal="center" vertical="center"/>
    </xf>
    <xf numFmtId="0" fontId="7" fillId="0" borderId="6" xfId="0" applyFont="1" applyBorder="1" applyAlignment="1" applyProtection="1">
      <alignment horizontal="center" vertical="center"/>
      <protection locked="0"/>
    </xf>
    <xf numFmtId="0" fontId="5" fillId="0" borderId="0" xfId="1" applyFont="1" applyAlignment="1">
      <alignment horizontal="left" vertical="center"/>
    </xf>
    <xf numFmtId="0" fontId="5" fillId="0" borderId="12" xfId="1"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5" fillId="0" borderId="9" xfId="1" applyFont="1" applyBorder="1" applyAlignment="1" applyProtection="1">
      <alignment horizontal="left" vertical="center"/>
      <protection locked="0"/>
    </xf>
    <xf numFmtId="0" fontId="5" fillId="0" borderId="13" xfId="1" applyFont="1" applyBorder="1" applyAlignment="1" applyProtection="1">
      <alignment horizontal="left" vertical="center"/>
      <protection locked="0"/>
    </xf>
    <xf numFmtId="0" fontId="5" fillId="0" borderId="4"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2" xfId="1" applyFont="1" applyBorder="1" applyAlignment="1">
      <alignment horizontal="center" vertical="center" wrapText="1"/>
    </xf>
    <xf numFmtId="0" fontId="5" fillId="0" borderId="0" xfId="1" applyFont="1" applyAlignment="1">
      <alignment horizontal="center" vertical="center"/>
    </xf>
    <xf numFmtId="0" fontId="5" fillId="0" borderId="2" xfId="1" applyFont="1" applyBorder="1" applyAlignment="1">
      <alignment horizontal="center" vertical="center"/>
    </xf>
    <xf numFmtId="176" fontId="5" fillId="0" borderId="1" xfId="1" applyNumberFormat="1" applyFont="1" applyBorder="1" applyAlignment="1" applyProtection="1">
      <alignment horizontal="center" vertical="center"/>
      <protection locked="0"/>
    </xf>
    <xf numFmtId="176" fontId="7" fillId="0" borderId="6" xfId="0" applyNumberFormat="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5" fillId="0" borderId="26" xfId="1" applyFont="1" applyBorder="1" applyAlignment="1" applyProtection="1">
      <alignment horizontal="left" vertical="center" indent="1" shrinkToFit="1"/>
      <protection locked="0"/>
    </xf>
    <xf numFmtId="0" fontId="5" fillId="0" borderId="27" xfId="1" applyFont="1" applyBorder="1" applyAlignment="1" applyProtection="1">
      <alignment horizontal="left" vertical="center" indent="1" shrinkToFit="1"/>
      <protection locked="0"/>
    </xf>
    <xf numFmtId="0" fontId="5" fillId="0" borderId="28" xfId="1" applyFont="1" applyBorder="1" applyAlignment="1" applyProtection="1">
      <alignment horizontal="left" vertical="center" indent="1" shrinkToFit="1"/>
      <protection locked="0"/>
    </xf>
    <xf numFmtId="0" fontId="9" fillId="0" borderId="0" xfId="1" applyFont="1" applyAlignment="1">
      <alignment horizontal="center" vertical="center"/>
    </xf>
    <xf numFmtId="176" fontId="5" fillId="0" borderId="12" xfId="1" applyNumberFormat="1" applyFont="1" applyBorder="1" applyAlignment="1" applyProtection="1">
      <alignment horizontal="left" vertical="center"/>
      <protection locked="0"/>
    </xf>
    <xf numFmtId="176" fontId="5" fillId="0" borderId="8" xfId="1" applyNumberFormat="1" applyFont="1" applyBorder="1" applyAlignment="1" applyProtection="1">
      <alignment horizontal="left" vertical="center"/>
      <protection locked="0"/>
    </xf>
    <xf numFmtId="176" fontId="5" fillId="0" borderId="9" xfId="1" applyNumberFormat="1" applyFont="1" applyBorder="1" applyAlignment="1" applyProtection="1">
      <alignment horizontal="left" vertical="center"/>
      <protection locked="0"/>
    </xf>
    <xf numFmtId="176" fontId="5" fillId="0" borderId="13" xfId="1" applyNumberFormat="1" applyFont="1" applyBorder="1" applyAlignment="1" applyProtection="1">
      <alignment horizontal="left" vertical="center"/>
      <protection locked="0"/>
    </xf>
    <xf numFmtId="176" fontId="5" fillId="0" borderId="4" xfId="1" applyNumberFormat="1" applyFont="1" applyBorder="1" applyAlignment="1" applyProtection="1">
      <alignment horizontal="left" vertical="center"/>
      <protection locked="0"/>
    </xf>
    <xf numFmtId="176" fontId="5" fillId="0" borderId="10" xfId="1" applyNumberFormat="1" applyFont="1" applyBorder="1" applyAlignment="1" applyProtection="1">
      <alignment horizontal="left" vertical="center"/>
      <protection locked="0"/>
    </xf>
    <xf numFmtId="0" fontId="13" fillId="0" borderId="20" xfId="1" applyFont="1" applyBorder="1" applyAlignment="1" applyProtection="1">
      <alignment horizontal="left" vertical="center" indent="1"/>
      <protection locked="0"/>
    </xf>
    <xf numFmtId="0" fontId="13" fillId="0" borderId="21" xfId="1" applyFont="1" applyBorder="1" applyAlignment="1" applyProtection="1">
      <alignment horizontal="left" vertical="center" indent="1"/>
      <protection locked="0"/>
    </xf>
    <xf numFmtId="0" fontId="13" fillId="0" borderId="22" xfId="1" applyFont="1" applyBorder="1" applyAlignment="1" applyProtection="1">
      <alignment horizontal="left" vertical="center" indent="1"/>
      <protection locked="0"/>
    </xf>
    <xf numFmtId="0" fontId="13" fillId="0" borderId="23" xfId="1" applyFont="1" applyBorder="1" applyAlignment="1" applyProtection="1">
      <alignment horizontal="left" vertical="center" indent="1"/>
      <protection locked="0"/>
    </xf>
    <xf numFmtId="0" fontId="13" fillId="0" borderId="24" xfId="1" applyFont="1" applyBorder="1" applyAlignment="1" applyProtection="1">
      <alignment horizontal="left" vertical="center" indent="1"/>
      <protection locked="0"/>
    </xf>
    <xf numFmtId="0" fontId="13" fillId="0" borderId="25" xfId="1" applyFont="1" applyBorder="1" applyAlignment="1" applyProtection="1">
      <alignment horizontal="left" vertical="center" indent="1"/>
      <protection locked="0"/>
    </xf>
    <xf numFmtId="0" fontId="20" fillId="0" borderId="0" xfId="1" applyFont="1" applyAlignment="1">
      <alignment horizontal="right" vertical="center"/>
    </xf>
    <xf numFmtId="0" fontId="6" fillId="0" borderId="0" xfId="1" applyFont="1" applyAlignment="1">
      <alignment vertical="center"/>
    </xf>
    <xf numFmtId="0" fontId="6" fillId="0" borderId="0" xfId="1" applyFont="1" applyAlignment="1">
      <alignment horizontal="left" vertical="center"/>
    </xf>
    <xf numFmtId="0" fontId="12" fillId="0" borderId="20"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5" xfId="1" applyFont="1" applyBorder="1" applyAlignment="1">
      <alignment horizontal="center" vertical="center" wrapText="1"/>
    </xf>
    <xf numFmtId="0" fontId="5" fillId="0" borderId="0" xfId="1" applyFont="1"/>
    <xf numFmtId="0" fontId="5" fillId="0" borderId="0" xfId="1" applyFont="1" applyAlignment="1">
      <alignment wrapText="1"/>
    </xf>
    <xf numFmtId="0" fontId="30" fillId="0" borderId="0" xfId="1" applyFont="1"/>
    <xf numFmtId="0" fontId="5" fillId="0" borderId="26" xfId="1" applyFont="1" applyBorder="1" applyAlignment="1" applyProtection="1">
      <alignment horizontal="left" vertical="center" indent="1"/>
      <protection locked="0"/>
    </xf>
    <xf numFmtId="0" fontId="5" fillId="0" borderId="27" xfId="1" applyFont="1" applyBorder="1" applyAlignment="1" applyProtection="1">
      <alignment horizontal="left" vertical="center" indent="1"/>
      <protection locked="0"/>
    </xf>
    <xf numFmtId="0" fontId="5" fillId="0" borderId="28" xfId="1" applyFont="1" applyBorder="1" applyAlignment="1" applyProtection="1">
      <alignment horizontal="left" vertical="center" indent="1"/>
      <protection locked="0"/>
    </xf>
    <xf numFmtId="0" fontId="6" fillId="0" borderId="3" xfId="1" applyFont="1" applyBorder="1" applyAlignment="1">
      <alignment horizontal="center" vertical="center"/>
    </xf>
    <xf numFmtId="0" fontId="6" fillId="3" borderId="3" xfId="1" applyFont="1" applyFill="1" applyBorder="1" applyAlignment="1" applyProtection="1">
      <alignment horizontal="right" vertical="center"/>
      <protection locked="0"/>
    </xf>
    <xf numFmtId="177" fontId="6" fillId="0" borderId="3" xfId="1" applyNumberFormat="1" applyFont="1" applyBorder="1" applyAlignment="1">
      <alignment horizontal="right" vertical="center"/>
    </xf>
    <xf numFmtId="0" fontId="5" fillId="0" borderId="3" xfId="1" applyFont="1" applyBorder="1" applyAlignment="1">
      <alignment horizontal="center" vertical="center" wrapText="1"/>
    </xf>
    <xf numFmtId="177" fontId="6" fillId="0" borderId="1" xfId="1" applyNumberFormat="1" applyFont="1" applyBorder="1" applyAlignment="1">
      <alignment horizontal="right" vertical="center"/>
    </xf>
    <xf numFmtId="177" fontId="6" fillId="0" borderId="5" xfId="1" applyNumberFormat="1" applyFont="1" applyBorder="1" applyAlignment="1">
      <alignment horizontal="right" vertical="center"/>
    </xf>
    <xf numFmtId="177" fontId="6" fillId="0" borderId="6" xfId="1" applyNumberFormat="1" applyFont="1" applyBorder="1" applyAlignment="1">
      <alignment horizontal="right" vertical="center"/>
    </xf>
    <xf numFmtId="0" fontId="5" fillId="0" borderId="11" xfId="1" applyFont="1" applyBorder="1" applyAlignment="1">
      <alignment horizontal="center" vertical="center" wrapText="1"/>
    </xf>
    <xf numFmtId="0" fontId="6" fillId="3" borderId="9" xfId="1" applyFont="1" applyFill="1" applyBorder="1" applyAlignment="1" applyProtection="1">
      <alignment horizontal="right" vertical="center"/>
      <protection locked="0"/>
    </xf>
    <xf numFmtId="0" fontId="6" fillId="3" borderId="11" xfId="1" applyFont="1" applyFill="1" applyBorder="1" applyAlignment="1" applyProtection="1">
      <alignment horizontal="right" vertical="center"/>
      <protection locked="0"/>
    </xf>
    <xf numFmtId="0" fontId="5" fillId="0" borderId="3" xfId="1" applyFont="1" applyBorder="1" applyAlignment="1">
      <alignment horizontal="center" vertical="center"/>
    </xf>
    <xf numFmtId="177" fontId="6" fillId="0" borderId="1" xfId="1" applyNumberFormat="1" applyFont="1" applyBorder="1" applyAlignment="1">
      <alignment horizontal="center" vertical="center"/>
    </xf>
    <xf numFmtId="177" fontId="6" fillId="0" borderId="5" xfId="1" applyNumberFormat="1" applyFont="1" applyBorder="1" applyAlignment="1">
      <alignment horizontal="center" vertical="center"/>
    </xf>
    <xf numFmtId="177" fontId="6" fillId="0" borderId="11" xfId="1" applyNumberFormat="1" applyFont="1" applyBorder="1" applyAlignment="1">
      <alignment horizontal="center" vertical="center" shrinkToFit="1"/>
    </xf>
    <xf numFmtId="177" fontId="6" fillId="0" borderId="29" xfId="1" applyNumberFormat="1" applyFont="1" applyBorder="1" applyAlignment="1">
      <alignment horizontal="center" vertical="center" shrinkToFit="1"/>
    </xf>
    <xf numFmtId="0" fontId="11" fillId="0" borderId="3" xfId="1" applyFont="1" applyBorder="1" applyAlignment="1">
      <alignment horizontal="center" vertical="center"/>
    </xf>
    <xf numFmtId="0" fontId="5" fillId="0" borderId="3" xfId="1" applyFont="1" applyBorder="1" applyAlignment="1">
      <alignment horizontal="center" vertical="center" shrinkToFit="1"/>
    </xf>
    <xf numFmtId="0" fontId="11" fillId="0" borderId="1" xfId="1" applyFont="1" applyBorder="1" applyAlignment="1">
      <alignment horizontal="center" vertical="center"/>
    </xf>
    <xf numFmtId="0" fontId="11" fillId="0" borderId="6"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6" fillId="3" borderId="16" xfId="1" applyFont="1" applyFill="1" applyBorder="1" applyAlignment="1" applyProtection="1">
      <alignment horizontal="right" vertical="center"/>
      <protection locked="0"/>
    </xf>
    <xf numFmtId="177" fontId="6" fillId="0" borderId="17" xfId="1" applyNumberFormat="1" applyFont="1" applyBorder="1" applyAlignment="1">
      <alignment horizontal="right" vertical="center"/>
    </xf>
    <xf numFmtId="177" fontId="6" fillId="0" borderId="18" xfId="1" applyNumberFormat="1" applyFont="1" applyBorder="1" applyAlignment="1">
      <alignment horizontal="right" vertical="center"/>
    </xf>
    <xf numFmtId="177" fontId="6" fillId="0" borderId="19" xfId="1" applyNumberFormat="1" applyFont="1" applyBorder="1" applyAlignment="1">
      <alignment horizontal="right" vertical="center"/>
    </xf>
    <xf numFmtId="0" fontId="15" fillId="0" borderId="3" xfId="0" applyFont="1" applyBorder="1" applyAlignment="1">
      <alignment horizontal="center"/>
    </xf>
    <xf numFmtId="176" fontId="5" fillId="0" borderId="1" xfId="0" applyNumberFormat="1" applyFont="1" applyBorder="1" applyAlignment="1" applyProtection="1">
      <alignment horizontal="center" vertical="center"/>
      <protection locked="0"/>
    </xf>
    <xf numFmtId="176" fontId="5" fillId="0" borderId="14" xfId="0" applyNumberFormat="1" applyFont="1" applyBorder="1" applyAlignment="1" applyProtection="1">
      <alignment horizontal="center" vertical="center"/>
      <protection locked="0"/>
    </xf>
    <xf numFmtId="0" fontId="5" fillId="0" borderId="11" xfId="1" applyFont="1" applyBorder="1" applyAlignment="1">
      <alignment horizontal="center" vertical="center"/>
    </xf>
    <xf numFmtId="0" fontId="6" fillId="0" borderId="3" xfId="1" applyFont="1" applyBorder="1" applyAlignment="1">
      <alignment horizontal="center" vertical="center" shrinkToFit="1"/>
    </xf>
    <xf numFmtId="0" fontId="6" fillId="3" borderId="32" xfId="1" applyFont="1" applyFill="1" applyBorder="1" applyAlignment="1" applyProtection="1">
      <alignment horizontal="right" vertical="center"/>
      <protection locked="0"/>
    </xf>
    <xf numFmtId="0" fontId="9" fillId="0" borderId="0" xfId="1" applyFont="1" applyAlignment="1">
      <alignment horizontal="center" vertical="center" wrapText="1"/>
    </xf>
    <xf numFmtId="0" fontId="13" fillId="0" borderId="1" xfId="1" applyFont="1" applyBorder="1" applyAlignment="1" applyProtection="1">
      <alignment horizontal="left" vertical="center" indent="1"/>
      <protection locked="0"/>
    </xf>
    <xf numFmtId="0" fontId="13" fillId="0" borderId="5" xfId="1" applyFont="1" applyBorder="1" applyAlignment="1" applyProtection="1">
      <alignment horizontal="left" vertical="center" indent="1"/>
      <protection locked="0"/>
    </xf>
    <xf numFmtId="0" fontId="13" fillId="0" borderId="6" xfId="1" applyFont="1" applyBorder="1" applyAlignment="1" applyProtection="1">
      <alignment horizontal="left" vertical="center" indent="1"/>
      <protection locked="0"/>
    </xf>
    <xf numFmtId="49" fontId="5" fillId="0" borderId="12" xfId="1" applyNumberFormat="1" applyFont="1" applyBorder="1" applyAlignment="1" applyProtection="1">
      <alignment horizontal="center" vertical="center"/>
      <protection locked="0"/>
    </xf>
    <xf numFmtId="49" fontId="5" fillId="0" borderId="8" xfId="1" applyNumberFormat="1" applyFont="1" applyBorder="1" applyAlignment="1" applyProtection="1">
      <alignment horizontal="center" vertical="center"/>
      <protection locked="0"/>
    </xf>
    <xf numFmtId="49" fontId="5" fillId="0" borderId="9" xfId="1" applyNumberFormat="1" applyFont="1" applyBorder="1" applyAlignment="1" applyProtection="1">
      <alignment horizontal="center" vertical="center"/>
      <protection locked="0"/>
    </xf>
    <xf numFmtId="49" fontId="5" fillId="0" borderId="13" xfId="1" applyNumberFormat="1" applyFont="1" applyBorder="1" applyAlignment="1" applyProtection="1">
      <alignment horizontal="center" vertical="center"/>
      <protection locked="0"/>
    </xf>
    <xf numFmtId="49" fontId="5" fillId="0" borderId="4"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protection locked="0"/>
    </xf>
    <xf numFmtId="0" fontId="5" fillId="0" borderId="12" xfId="1" applyFont="1" applyBorder="1" applyAlignment="1" applyProtection="1">
      <alignment horizontal="left" vertical="center" indent="1"/>
      <protection locked="0"/>
    </xf>
    <xf numFmtId="0" fontId="5" fillId="0" borderId="8" xfId="1" applyFont="1" applyBorder="1" applyAlignment="1" applyProtection="1">
      <alignment horizontal="left" vertical="center" indent="1"/>
      <protection locked="0"/>
    </xf>
    <xf numFmtId="0" fontId="5" fillId="0" borderId="9" xfId="1" applyFont="1" applyBorder="1" applyAlignment="1" applyProtection="1">
      <alignment horizontal="left" vertical="center" indent="1"/>
      <protection locked="0"/>
    </xf>
    <xf numFmtId="0" fontId="5" fillId="0" borderId="13" xfId="1" applyFont="1" applyBorder="1" applyAlignment="1" applyProtection="1">
      <alignment horizontal="left" vertical="center" indent="1"/>
      <protection locked="0"/>
    </xf>
    <xf numFmtId="0" fontId="5" fillId="0" borderId="4" xfId="1" applyFont="1" applyBorder="1" applyAlignment="1" applyProtection="1">
      <alignment horizontal="left" vertical="center" indent="1"/>
      <protection locked="0"/>
    </xf>
    <xf numFmtId="0" fontId="5" fillId="0" borderId="10" xfId="1" applyFont="1" applyBorder="1" applyAlignment="1" applyProtection="1">
      <alignment horizontal="left" vertical="center" indent="1"/>
      <protection locked="0"/>
    </xf>
    <xf numFmtId="0" fontId="5" fillId="0" borderId="12"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cellXfs>
  <cellStyles count="3">
    <cellStyle name="標準" xfId="0" builtinId="0"/>
    <cellStyle name="標準 2" xfId="2" xr:uid="{00000000-0005-0000-0000-000001000000}"/>
    <cellStyle name="標準_1〜5施設申請書類"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BF8FF"/>
      <color rgb="FF3366FF"/>
      <color rgb="FF0066FF"/>
      <color rgb="FFE1F4FF"/>
      <color rgb="FFFF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1\user\&#9734;&#21463;&#20184;&#12539;&#24515;&#23554;&#38272;&#21307;&#30003;&#35531;&#38306;&#20418;&#9734;\&#30003;&#35531;&#25163;&#24341;&#12365;&#65286;HP&#26696;\&#30003;&#35531;&#26360;\&#24515;&#23554;&#38272;&#21307;&#30003;&#35531;&#26360;&#39006;&#65288;&#26032;&#35215;&#6528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1"/>
      <sheetName val="4-2"/>
      <sheetName val="5-1"/>
      <sheetName val="5-2"/>
      <sheetName val="5-3"/>
      <sheetName val="5-4"/>
      <sheetName val="5-5"/>
      <sheetName val="6"/>
      <sheetName val="7"/>
      <sheetName val="8"/>
      <sheetName val="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69D84-D2B6-42A4-918B-7D5830DAAF9D}">
  <sheetPr>
    <pageSetUpPr fitToPage="1"/>
  </sheetPr>
  <dimension ref="A1:W56"/>
  <sheetViews>
    <sheetView showGridLines="0" tabSelected="1" zoomScaleNormal="100" workbookViewId="0">
      <selection activeCell="L6" sqref="L6:M6"/>
    </sheetView>
  </sheetViews>
  <sheetFormatPr defaultColWidth="10.625" defaultRowHeight="12"/>
  <cols>
    <col min="1" max="18" width="4.375" style="7" customWidth="1"/>
    <col min="19" max="16384" width="10.625" style="7"/>
  </cols>
  <sheetData>
    <row r="1" spans="1:18" s="4" customFormat="1" ht="13.5" customHeight="1">
      <c r="A1" s="57"/>
      <c r="B1" s="3"/>
      <c r="C1" s="3"/>
      <c r="D1" s="3"/>
      <c r="E1" s="3"/>
      <c r="F1" s="3"/>
      <c r="G1" s="3"/>
      <c r="H1" s="3"/>
      <c r="I1" s="3"/>
      <c r="J1" s="3"/>
      <c r="K1" s="3"/>
      <c r="L1" s="3"/>
      <c r="M1" s="87" t="s">
        <v>1</v>
      </c>
      <c r="N1" s="87"/>
      <c r="O1" s="87"/>
      <c r="P1" s="87"/>
      <c r="Q1" s="87"/>
      <c r="R1" s="87"/>
    </row>
    <row r="2" spans="1:18" ht="13.5" customHeight="1">
      <c r="A2" s="5"/>
      <c r="B2" s="5"/>
      <c r="C2" s="5"/>
      <c r="D2" s="5"/>
      <c r="E2" s="5"/>
      <c r="F2" s="5"/>
      <c r="G2" s="5"/>
      <c r="H2" s="5"/>
      <c r="I2" s="5"/>
      <c r="J2" s="5"/>
      <c r="K2" s="5"/>
      <c r="L2" s="5"/>
      <c r="M2" s="5"/>
      <c r="N2" s="5"/>
      <c r="O2" s="5"/>
      <c r="P2" s="5"/>
      <c r="Q2" s="5"/>
      <c r="R2" s="6" t="s">
        <v>75</v>
      </c>
    </row>
    <row r="3" spans="1:18" ht="24.75" customHeight="1">
      <c r="C3" s="88" t="s">
        <v>47</v>
      </c>
      <c r="D3" s="88"/>
      <c r="E3" s="88"/>
      <c r="F3" s="88"/>
      <c r="G3" s="88"/>
      <c r="H3" s="88"/>
      <c r="I3" s="88"/>
      <c r="J3" s="88"/>
      <c r="K3" s="88"/>
      <c r="L3" s="88"/>
      <c r="M3" s="88"/>
      <c r="N3" s="88"/>
      <c r="O3" s="88"/>
      <c r="P3" s="88"/>
      <c r="Q3" s="8"/>
    </row>
    <row r="4" spans="1:18" ht="24.75" customHeight="1">
      <c r="C4" s="88"/>
      <c r="D4" s="88"/>
      <c r="E4" s="88"/>
      <c r="F4" s="88"/>
      <c r="G4" s="88"/>
      <c r="H4" s="88"/>
      <c r="I4" s="88"/>
      <c r="J4" s="88"/>
      <c r="K4" s="88"/>
      <c r="L4" s="88"/>
      <c r="M4" s="88"/>
      <c r="N4" s="88"/>
      <c r="O4" s="88"/>
      <c r="P4" s="88"/>
      <c r="Q4" s="8"/>
    </row>
    <row r="5" spans="1:18" ht="6.75" customHeight="1">
      <c r="F5" s="28"/>
    </row>
    <row r="6" spans="1:18" s="10" customFormat="1" ht="18" customHeight="1">
      <c r="L6" s="81"/>
      <c r="M6" s="89"/>
      <c r="N6" s="10" t="s">
        <v>9</v>
      </c>
      <c r="O6" s="1"/>
      <c r="P6" s="10" t="s">
        <v>6</v>
      </c>
      <c r="Q6" s="1"/>
      <c r="R6" s="10" t="s">
        <v>5</v>
      </c>
    </row>
    <row r="7" spans="1:18" ht="6.75" customHeight="1">
      <c r="F7" s="28"/>
    </row>
    <row r="8" spans="1:18" ht="13.5" customHeight="1">
      <c r="A8" s="38" t="s">
        <v>3</v>
      </c>
      <c r="P8" s="7" t="s">
        <v>2</v>
      </c>
    </row>
    <row r="9" spans="1:18" ht="8.25" customHeight="1">
      <c r="A9" s="38"/>
    </row>
    <row r="10" spans="1:18" s="38" customFormat="1" ht="15" customHeight="1">
      <c r="B10" s="20" t="s">
        <v>16</v>
      </c>
      <c r="C10" s="12"/>
      <c r="E10" s="12"/>
      <c r="F10" s="12"/>
      <c r="G10" s="12"/>
      <c r="H10" s="12"/>
      <c r="I10" s="12"/>
      <c r="J10" s="12"/>
      <c r="K10" s="12"/>
      <c r="L10" s="12"/>
      <c r="M10" s="12"/>
      <c r="N10" s="12"/>
      <c r="O10" s="12"/>
      <c r="P10" s="12"/>
      <c r="Q10" s="12"/>
      <c r="R10" s="71"/>
    </row>
    <row r="11" spans="1:18" s="38" customFormat="1" ht="15" customHeight="1">
      <c r="B11" s="20" t="s">
        <v>7</v>
      </c>
      <c r="C11" s="12"/>
      <c r="E11" s="12"/>
      <c r="F11" s="12"/>
      <c r="G11" s="12"/>
      <c r="H11" s="12"/>
      <c r="I11" s="12"/>
      <c r="J11" s="12"/>
      <c r="K11" s="12"/>
      <c r="L11" s="12"/>
      <c r="M11" s="12"/>
      <c r="N11" s="12"/>
      <c r="O11" s="12"/>
      <c r="P11" s="12"/>
      <c r="Q11" s="12"/>
    </row>
    <row r="12" spans="1:18" ht="15" customHeight="1"/>
    <row r="13" spans="1:18" ht="16.5" customHeight="1">
      <c r="B13" s="90" t="s">
        <v>11</v>
      </c>
      <c r="C13" s="90"/>
      <c r="D13" s="90"/>
      <c r="E13" s="91"/>
      <c r="F13" s="92"/>
      <c r="G13" s="92"/>
      <c r="H13" s="92"/>
      <c r="I13" s="92"/>
      <c r="J13" s="92"/>
      <c r="K13" s="92"/>
      <c r="L13" s="92"/>
      <c r="M13" s="92"/>
      <c r="N13" s="92"/>
      <c r="O13" s="92"/>
      <c r="P13" s="92"/>
      <c r="Q13" s="93"/>
    </row>
    <row r="14" spans="1:18" ht="16.5" customHeight="1">
      <c r="B14" s="90"/>
      <c r="C14" s="90"/>
      <c r="D14" s="90"/>
      <c r="E14" s="94"/>
      <c r="F14" s="95"/>
      <c r="G14" s="95"/>
      <c r="H14" s="95"/>
      <c r="I14" s="95"/>
      <c r="J14" s="95"/>
      <c r="K14" s="95"/>
      <c r="L14" s="95"/>
      <c r="M14" s="95"/>
      <c r="N14" s="95"/>
      <c r="O14" s="95"/>
      <c r="P14" s="95"/>
      <c r="Q14" s="96"/>
    </row>
    <row r="15" spans="1:18" ht="6.95" customHeight="1">
      <c r="B15" s="12"/>
      <c r="C15" s="12"/>
      <c r="D15" s="12"/>
    </row>
    <row r="16" spans="1:18" ht="13.5" customHeight="1">
      <c r="B16" s="90" t="s">
        <v>48</v>
      </c>
      <c r="C16" s="90"/>
      <c r="D16" s="90"/>
      <c r="E16" s="91" t="s">
        <v>41</v>
      </c>
      <c r="F16" s="92"/>
      <c r="G16" s="93"/>
      <c r="H16" s="97" t="s">
        <v>113</v>
      </c>
      <c r="I16" s="98"/>
      <c r="J16" s="91"/>
      <c r="K16" s="92"/>
      <c r="L16" s="93"/>
    </row>
    <row r="17" spans="1:23" ht="13.5" customHeight="1">
      <c r="B17" s="90"/>
      <c r="C17" s="90"/>
      <c r="D17" s="90"/>
      <c r="E17" s="94"/>
      <c r="F17" s="95"/>
      <c r="G17" s="96"/>
      <c r="H17" s="99"/>
      <c r="I17" s="98"/>
      <c r="J17" s="94"/>
      <c r="K17" s="95"/>
      <c r="L17" s="96"/>
    </row>
    <row r="18" spans="1:23" ht="6.95" customHeight="1"/>
    <row r="19" spans="1:23" ht="16.5" customHeight="1">
      <c r="A19" s="26"/>
      <c r="B19" s="12"/>
      <c r="C19" s="12"/>
      <c r="D19" s="12"/>
      <c r="E19" s="91"/>
      <c r="F19" s="92"/>
      <c r="G19" s="92"/>
      <c r="H19" s="92"/>
      <c r="I19" s="92"/>
      <c r="J19" s="92"/>
      <c r="K19" s="92"/>
      <c r="L19" s="92"/>
      <c r="M19" s="92"/>
      <c r="N19" s="92"/>
      <c r="O19" s="92"/>
      <c r="P19" s="92"/>
      <c r="Q19" s="93"/>
    </row>
    <row r="20" spans="1:23" ht="16.5" customHeight="1">
      <c r="B20" s="12"/>
      <c r="C20" s="12"/>
      <c r="D20" s="12"/>
      <c r="E20" s="94"/>
      <c r="F20" s="95"/>
      <c r="G20" s="95"/>
      <c r="H20" s="95"/>
      <c r="I20" s="95"/>
      <c r="J20" s="95"/>
      <c r="K20" s="95"/>
      <c r="L20" s="95"/>
      <c r="M20" s="95"/>
      <c r="N20" s="95"/>
      <c r="O20" s="95"/>
      <c r="P20" s="95"/>
      <c r="Q20" s="96"/>
    </row>
    <row r="21" spans="1:23" ht="6.95" customHeight="1"/>
    <row r="22" spans="1:23" ht="21" customHeight="1">
      <c r="B22" s="12" t="s">
        <v>49</v>
      </c>
      <c r="E22" s="84"/>
      <c r="F22" s="85"/>
      <c r="G22" s="85"/>
      <c r="H22" s="85"/>
      <c r="I22" s="85"/>
      <c r="J22" s="85"/>
      <c r="K22" s="86"/>
    </row>
    <row r="23" spans="1:23" ht="6.6" customHeight="1"/>
    <row r="24" spans="1:23" ht="15.75" customHeight="1">
      <c r="B24" s="7" t="s">
        <v>54</v>
      </c>
      <c r="E24" s="1"/>
      <c r="F24" s="12" t="s">
        <v>12</v>
      </c>
      <c r="H24" s="1"/>
      <c r="I24" s="12" t="s">
        <v>13</v>
      </c>
      <c r="K24" s="1"/>
      <c r="L24" s="12" t="s">
        <v>63</v>
      </c>
      <c r="N24" s="14" t="s">
        <v>74</v>
      </c>
    </row>
    <row r="25" spans="1:23" ht="13.5">
      <c r="D25" s="21"/>
      <c r="E25" s="45" t="s">
        <v>91</v>
      </c>
      <c r="F25" s="21"/>
      <c r="G25" s="21"/>
      <c r="H25" s="21"/>
      <c r="I25" s="21"/>
      <c r="J25" s="21"/>
      <c r="K25" s="21"/>
      <c r="L25" s="21"/>
      <c r="M25" s="21"/>
      <c r="N25" s="21"/>
      <c r="O25" s="21"/>
      <c r="P25" s="21"/>
      <c r="R25" s="22"/>
      <c r="S25" s="23"/>
      <c r="T25" s="23"/>
      <c r="U25" s="23"/>
      <c r="V25" s="22"/>
      <c r="W25" s="22"/>
    </row>
    <row r="26" spans="1:23" ht="25.5" customHeight="1"/>
    <row r="27" spans="1:23" s="72" customFormat="1" ht="20.100000000000001" customHeight="1">
      <c r="B27" s="72" t="s">
        <v>82</v>
      </c>
      <c r="R27" s="73"/>
    </row>
    <row r="28" spans="1:23" s="72" customFormat="1" ht="14.45" customHeight="1">
      <c r="B28" s="72" t="s">
        <v>83</v>
      </c>
      <c r="R28" s="73"/>
    </row>
    <row r="29" spans="1:23" ht="21.75" customHeight="1">
      <c r="R29" s="10"/>
    </row>
    <row r="30" spans="1:23" ht="13.5" customHeight="1">
      <c r="B30" s="10" t="s">
        <v>53</v>
      </c>
      <c r="C30" s="21" t="s">
        <v>71</v>
      </c>
      <c r="D30" s="21"/>
      <c r="E30" s="21"/>
      <c r="F30" s="21"/>
      <c r="G30" s="21"/>
      <c r="H30" s="21"/>
      <c r="I30" s="21"/>
      <c r="J30" s="21"/>
      <c r="K30" s="21"/>
      <c r="L30" s="21"/>
      <c r="M30" s="21"/>
      <c r="N30" s="21"/>
      <c r="O30" s="21"/>
      <c r="P30" s="21"/>
      <c r="Q30" s="21"/>
      <c r="R30" s="21"/>
      <c r="S30" s="21"/>
    </row>
    <row r="31" spans="1:23" ht="13.5" customHeight="1">
      <c r="B31" s="10"/>
      <c r="C31" s="21" t="s">
        <v>89</v>
      </c>
      <c r="D31" s="21"/>
      <c r="E31" s="21"/>
      <c r="F31" s="21"/>
      <c r="G31" s="21"/>
      <c r="H31" s="21"/>
      <c r="I31" s="21"/>
      <c r="J31" s="21"/>
      <c r="K31" s="21"/>
      <c r="L31" s="21"/>
      <c r="M31" s="21"/>
      <c r="N31" s="21"/>
      <c r="O31" s="21"/>
      <c r="P31" s="21"/>
      <c r="Q31" s="21"/>
      <c r="R31" s="21"/>
      <c r="S31" s="21"/>
    </row>
    <row r="32" spans="1:23" s="21" customFormat="1" ht="11.25">
      <c r="B32" s="74"/>
      <c r="D32" s="14" t="s">
        <v>114</v>
      </c>
    </row>
    <row r="33" spans="2:19" ht="6.95" customHeight="1">
      <c r="C33" s="21"/>
      <c r="D33" s="21"/>
      <c r="E33" s="21"/>
      <c r="F33" s="21"/>
      <c r="G33" s="21"/>
      <c r="H33" s="21"/>
      <c r="I33" s="21"/>
      <c r="J33" s="21"/>
      <c r="K33" s="21"/>
      <c r="L33" s="21"/>
      <c r="M33" s="21"/>
      <c r="N33" s="21"/>
      <c r="O33" s="21"/>
      <c r="P33" s="21"/>
      <c r="Q33" s="21"/>
      <c r="R33" s="21"/>
      <c r="S33" s="21"/>
    </row>
    <row r="34" spans="2:19" ht="16.5" customHeight="1">
      <c r="B34" s="10" t="s">
        <v>53</v>
      </c>
      <c r="C34" s="21" t="s">
        <v>72</v>
      </c>
      <c r="D34" s="21"/>
      <c r="E34" s="21"/>
      <c r="F34" s="21"/>
      <c r="G34" s="21"/>
      <c r="H34" s="21"/>
      <c r="I34" s="21"/>
      <c r="J34" s="21"/>
      <c r="K34" s="21"/>
      <c r="L34" s="21"/>
      <c r="M34" s="21"/>
      <c r="N34" s="21"/>
      <c r="O34" s="21"/>
      <c r="P34" s="21"/>
      <c r="Q34" s="21"/>
      <c r="R34" s="21"/>
      <c r="S34" s="21"/>
    </row>
    <row r="35" spans="2:19" s="21" customFormat="1" ht="11.25">
      <c r="B35" s="74"/>
      <c r="D35" s="14" t="s">
        <v>90</v>
      </c>
    </row>
    <row r="36" spans="2:19" s="21" customFormat="1" ht="10.5" customHeight="1">
      <c r="B36" s="74"/>
      <c r="D36" s="14" t="s">
        <v>121</v>
      </c>
    </row>
    <row r="37" spans="2:19" ht="9.6" customHeight="1">
      <c r="C37" s="21"/>
      <c r="D37" s="21"/>
      <c r="E37" s="21"/>
      <c r="F37" s="21"/>
      <c r="G37" s="21"/>
      <c r="H37" s="21"/>
      <c r="I37" s="21"/>
      <c r="J37" s="21"/>
      <c r="K37" s="21"/>
      <c r="L37" s="21"/>
      <c r="M37" s="21"/>
      <c r="N37" s="21"/>
      <c r="O37" s="21"/>
      <c r="P37" s="21"/>
      <c r="Q37" s="21"/>
      <c r="R37" s="21"/>
      <c r="S37" s="21"/>
    </row>
    <row r="38" spans="2:19" s="51" customFormat="1" ht="14.25" customHeight="1">
      <c r="B38" s="75" t="s">
        <v>53</v>
      </c>
      <c r="C38" s="15" t="s">
        <v>128</v>
      </c>
      <c r="D38" s="15"/>
      <c r="E38" s="15"/>
      <c r="F38" s="15"/>
      <c r="G38" s="15"/>
      <c r="H38" s="15"/>
      <c r="I38" s="15"/>
      <c r="J38" s="15"/>
      <c r="K38" s="15"/>
      <c r="L38" s="15"/>
      <c r="M38" s="15"/>
      <c r="N38" s="15"/>
      <c r="O38" s="15"/>
      <c r="P38" s="15"/>
      <c r="Q38" s="15"/>
      <c r="R38" s="15"/>
      <c r="S38" s="15"/>
    </row>
    <row r="39" spans="2:19" s="78" customFormat="1" ht="12" customHeight="1">
      <c r="B39" s="76"/>
      <c r="C39" s="77" t="s">
        <v>129</v>
      </c>
      <c r="D39" s="77"/>
      <c r="E39" s="77"/>
      <c r="F39" s="77"/>
      <c r="G39" s="77"/>
      <c r="H39" s="77"/>
      <c r="I39" s="77"/>
      <c r="J39" s="77"/>
      <c r="K39" s="77"/>
      <c r="L39" s="77"/>
      <c r="M39" s="77"/>
      <c r="N39" s="77"/>
      <c r="O39" s="77"/>
      <c r="P39" s="77"/>
      <c r="Q39" s="77"/>
      <c r="R39" s="77"/>
      <c r="S39" s="77"/>
    </row>
    <row r="40" spans="2:19" s="78" customFormat="1" ht="12" customHeight="1">
      <c r="B40" s="76"/>
      <c r="C40" s="77" t="s">
        <v>130</v>
      </c>
      <c r="D40" s="77"/>
      <c r="E40" s="77"/>
      <c r="F40" s="77"/>
      <c r="G40" s="77"/>
      <c r="H40" s="77"/>
      <c r="I40" s="77"/>
      <c r="J40" s="77"/>
      <c r="K40" s="77"/>
      <c r="L40" s="77"/>
      <c r="M40" s="77"/>
      <c r="N40" s="77"/>
      <c r="O40" s="77"/>
      <c r="P40" s="77"/>
      <c r="Q40" s="77"/>
      <c r="R40" s="77"/>
      <c r="S40" s="77"/>
    </row>
    <row r="41" spans="2:19" s="21" customFormat="1" ht="12.75" customHeight="1">
      <c r="B41" s="14"/>
      <c r="C41" s="14"/>
      <c r="D41" s="14" t="s">
        <v>115</v>
      </c>
      <c r="E41" s="14"/>
      <c r="F41" s="14"/>
      <c r="G41" s="14"/>
      <c r="H41" s="14"/>
      <c r="I41" s="14"/>
      <c r="J41" s="14"/>
      <c r="K41" s="14"/>
      <c r="L41" s="14"/>
      <c r="M41" s="14"/>
      <c r="N41" s="14"/>
      <c r="O41" s="14"/>
      <c r="P41" s="14"/>
      <c r="Q41" s="14"/>
      <c r="R41" s="14"/>
    </row>
    <row r="42" spans="2:19" s="21" customFormat="1" ht="10.5" customHeight="1">
      <c r="B42" s="14"/>
      <c r="C42" s="14"/>
      <c r="D42" s="14" t="s">
        <v>116</v>
      </c>
      <c r="E42" s="14"/>
      <c r="F42" s="14"/>
      <c r="G42" s="14"/>
      <c r="H42" s="14"/>
      <c r="I42" s="14"/>
      <c r="J42" s="14"/>
      <c r="K42" s="14"/>
      <c r="L42" s="14"/>
      <c r="M42" s="14"/>
      <c r="N42" s="14"/>
      <c r="O42" s="14"/>
      <c r="P42" s="14"/>
      <c r="Q42" s="14"/>
      <c r="R42" s="14"/>
    </row>
    <row r="43" spans="2:19" s="21" customFormat="1" ht="9.6" customHeight="1">
      <c r="B43" s="14"/>
      <c r="C43" s="14"/>
      <c r="D43" s="14"/>
      <c r="E43" s="14"/>
      <c r="F43" s="14"/>
      <c r="G43" s="14"/>
      <c r="H43" s="14"/>
      <c r="I43" s="14"/>
      <c r="J43" s="14"/>
      <c r="K43" s="14"/>
      <c r="L43" s="14"/>
      <c r="M43" s="14"/>
      <c r="N43" s="14"/>
      <c r="O43" s="14"/>
      <c r="P43" s="14"/>
      <c r="R43" s="14"/>
    </row>
    <row r="44" spans="2:19" ht="16.5" customHeight="1">
      <c r="B44" s="10" t="s">
        <v>53</v>
      </c>
      <c r="C44" s="21" t="s">
        <v>73</v>
      </c>
      <c r="D44" s="21"/>
      <c r="E44" s="21"/>
      <c r="F44" s="21"/>
      <c r="G44" s="21"/>
      <c r="H44" s="21"/>
      <c r="I44" s="21"/>
      <c r="J44" s="21"/>
      <c r="K44" s="21"/>
      <c r="L44" s="21"/>
      <c r="M44" s="21"/>
      <c r="N44" s="21"/>
      <c r="O44" s="21"/>
      <c r="P44" s="21"/>
      <c r="Q44" s="21"/>
      <c r="R44" s="21"/>
      <c r="S44" s="21"/>
    </row>
    <row r="45" spans="2:19" s="21" customFormat="1" ht="11.25">
      <c r="B45" s="74"/>
      <c r="D45" s="14" t="s">
        <v>117</v>
      </c>
    </row>
    <row r="46" spans="2:19" s="21" customFormat="1" ht="10.5" customHeight="1">
      <c r="B46" s="74"/>
      <c r="D46" s="14" t="s">
        <v>118</v>
      </c>
    </row>
    <row r="47" spans="2:19" ht="9.6" customHeight="1">
      <c r="C47" s="21"/>
      <c r="D47" s="21"/>
      <c r="E47" s="21"/>
      <c r="F47" s="21"/>
      <c r="G47" s="21"/>
      <c r="H47" s="21"/>
      <c r="I47" s="21"/>
      <c r="J47" s="21"/>
      <c r="K47" s="21"/>
      <c r="L47" s="21"/>
      <c r="M47" s="21"/>
      <c r="N47" s="21"/>
      <c r="O47" s="21"/>
      <c r="P47" s="21"/>
      <c r="Q47" s="21"/>
      <c r="R47" s="21"/>
      <c r="S47" s="21"/>
    </row>
    <row r="48" spans="2:19" ht="13.5" customHeight="1">
      <c r="B48" s="10" t="s">
        <v>53</v>
      </c>
      <c r="C48" s="21" t="s">
        <v>120</v>
      </c>
      <c r="D48" s="21"/>
      <c r="E48" s="21"/>
      <c r="F48" s="21"/>
      <c r="G48" s="21"/>
      <c r="H48" s="21"/>
      <c r="I48" s="21"/>
      <c r="J48" s="21"/>
      <c r="K48" s="21"/>
      <c r="L48" s="21"/>
      <c r="M48" s="21"/>
      <c r="N48" s="21"/>
      <c r="O48" s="21"/>
      <c r="P48" s="21"/>
      <c r="Q48" s="21"/>
      <c r="R48" s="21"/>
      <c r="S48" s="21"/>
    </row>
    <row r="49" spans="1:19">
      <c r="B49" s="10"/>
      <c r="C49" s="21" t="s">
        <v>119</v>
      </c>
      <c r="D49" s="21"/>
      <c r="E49" s="21"/>
      <c r="F49" s="21"/>
      <c r="G49" s="21"/>
      <c r="H49" s="21"/>
      <c r="I49" s="21"/>
      <c r="J49" s="21"/>
      <c r="K49" s="21"/>
      <c r="L49" s="21"/>
      <c r="M49" s="21"/>
      <c r="N49" s="21"/>
      <c r="O49" s="21"/>
      <c r="P49" s="21"/>
      <c r="Q49" s="21"/>
      <c r="R49" s="21"/>
      <c r="S49" s="21"/>
    </row>
    <row r="50" spans="1:19" s="21" customFormat="1" ht="12.95" customHeight="1">
      <c r="B50" s="74"/>
      <c r="D50" s="14" t="s">
        <v>81</v>
      </c>
    </row>
    <row r="51" spans="1:19" ht="6.95" customHeight="1">
      <c r="C51" s="21"/>
      <c r="D51" s="21"/>
      <c r="E51" s="21"/>
      <c r="F51" s="21"/>
      <c r="G51" s="21"/>
      <c r="H51" s="21"/>
      <c r="I51" s="21"/>
      <c r="J51" s="21"/>
      <c r="K51" s="21"/>
      <c r="L51" s="21"/>
      <c r="M51" s="21"/>
      <c r="N51" s="21"/>
      <c r="O51" s="21"/>
      <c r="P51" s="21"/>
      <c r="Q51" s="21"/>
      <c r="R51" s="21"/>
      <c r="S51" s="21"/>
    </row>
    <row r="52" spans="1:19" ht="16.5" customHeight="1">
      <c r="B52" s="10" t="s">
        <v>53</v>
      </c>
      <c r="C52" s="21" t="s">
        <v>76</v>
      </c>
      <c r="D52" s="21"/>
      <c r="E52" s="21"/>
      <c r="F52" s="21"/>
      <c r="G52" s="21"/>
      <c r="H52" s="21"/>
      <c r="I52" s="21"/>
      <c r="J52" s="21"/>
      <c r="K52" s="21"/>
      <c r="L52" s="21"/>
      <c r="M52" s="21"/>
      <c r="N52" s="21"/>
      <c r="O52" s="21"/>
      <c r="P52" s="21"/>
      <c r="Q52" s="21"/>
      <c r="R52" s="21"/>
      <c r="S52" s="21"/>
    </row>
    <row r="53" spans="1:19" ht="28.5" customHeight="1">
      <c r="A53" s="10"/>
    </row>
    <row r="54" spans="1:19" ht="32.25" customHeight="1">
      <c r="A54" s="10"/>
      <c r="H54" s="28" t="s">
        <v>79</v>
      </c>
      <c r="I54" s="81"/>
      <c r="J54" s="82"/>
      <c r="K54" s="82"/>
      <c r="L54" s="82"/>
      <c r="M54" s="82"/>
      <c r="N54" s="83"/>
      <c r="O54" s="43" t="s">
        <v>78</v>
      </c>
      <c r="P54" s="21" t="s">
        <v>77</v>
      </c>
      <c r="Q54" s="21"/>
      <c r="R54" s="21"/>
    </row>
    <row r="55" spans="1:19" ht="5.0999999999999996" customHeight="1">
      <c r="A55" s="10"/>
      <c r="H55" s="28"/>
      <c r="I55" s="10"/>
      <c r="J55" s="10"/>
      <c r="K55" s="10"/>
      <c r="L55" s="10"/>
      <c r="M55" s="10"/>
      <c r="N55" s="10"/>
      <c r="O55" s="43"/>
      <c r="P55" s="21"/>
      <c r="Q55" s="21"/>
      <c r="R55" s="21"/>
    </row>
    <row r="56" spans="1:19" ht="12" customHeight="1">
      <c r="H56" s="44" t="s">
        <v>80</v>
      </c>
      <c r="P56" s="79"/>
      <c r="Q56" s="21"/>
      <c r="R56" s="21"/>
      <c r="S56" s="21"/>
    </row>
  </sheetData>
  <sheetProtection algorithmName="SHA-512" hashValue="zpxIbt9WE997lP0js5+ja5lhohmq8RrxD0vX8XqpjpDs0J/VfhmWkLl2XXesxrTC77133kMhOiNjQPuU5Ewe/Q==" saltValue="EXRTZD1IvZxqlKZtcQ/2bw==" spinCount="100000" sheet="1" selectLockedCells="1"/>
  <mergeCells count="12">
    <mergeCell ref="I54:N54"/>
    <mergeCell ref="E22:K22"/>
    <mergeCell ref="M1:R1"/>
    <mergeCell ref="C3:P4"/>
    <mergeCell ref="L6:M6"/>
    <mergeCell ref="B13:D14"/>
    <mergeCell ref="E13:Q14"/>
    <mergeCell ref="B16:D17"/>
    <mergeCell ref="E16:G17"/>
    <mergeCell ref="J16:L17"/>
    <mergeCell ref="E19:Q20"/>
    <mergeCell ref="H16:I17"/>
  </mergeCells>
  <phoneticPr fontId="2"/>
  <dataValidations count="1">
    <dataValidation type="list" allowBlank="1" showInputMessage="1" showErrorMessage="1" sqref="H24 K24 E24" xr:uid="{73F517F5-EB04-4DF5-AF3E-0BA7A351FF5C}">
      <formula1>"○"</formula1>
    </dataValidation>
  </dataValidations>
  <printOptions horizontalCentered="1"/>
  <pageMargins left="0.74803149606299213" right="0.78740157480314965" top="0.51181102362204722"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16D1B-0BD2-4110-A49A-CD77C472C71C}">
  <sheetPr>
    <pageSetUpPr fitToPage="1"/>
  </sheetPr>
  <dimension ref="A1:R59"/>
  <sheetViews>
    <sheetView showGridLines="0" zoomScaleNormal="100" workbookViewId="0">
      <selection activeCell="L6" sqref="L6:M6"/>
    </sheetView>
  </sheetViews>
  <sheetFormatPr defaultColWidth="10.625" defaultRowHeight="12"/>
  <cols>
    <col min="1" max="18" width="4.375" style="7" customWidth="1"/>
    <col min="19" max="16384" width="10.625" style="7"/>
  </cols>
  <sheetData>
    <row r="1" spans="1:18" s="4" customFormat="1" ht="13.5" customHeight="1">
      <c r="A1" s="57"/>
      <c r="B1" s="3"/>
      <c r="C1" s="3"/>
      <c r="D1" s="3"/>
      <c r="E1" s="3"/>
      <c r="F1" s="3"/>
      <c r="G1" s="3"/>
      <c r="H1" s="3"/>
      <c r="I1" s="3"/>
      <c r="J1" s="3"/>
      <c r="K1" s="3"/>
      <c r="L1" s="3"/>
      <c r="M1" s="87" t="s">
        <v>1</v>
      </c>
      <c r="N1" s="87"/>
      <c r="O1" s="87"/>
      <c r="P1" s="87"/>
      <c r="Q1" s="87"/>
      <c r="R1" s="87"/>
    </row>
    <row r="2" spans="1:18" ht="13.5" customHeight="1">
      <c r="A2" s="5"/>
      <c r="B2" s="5"/>
      <c r="C2" s="5"/>
      <c r="D2" s="5"/>
      <c r="E2" s="5"/>
      <c r="F2" s="5"/>
      <c r="G2" s="5"/>
      <c r="H2" s="5"/>
      <c r="I2" s="5"/>
      <c r="J2" s="5"/>
      <c r="K2" s="5"/>
      <c r="L2" s="5"/>
      <c r="M2" s="5"/>
      <c r="N2" s="5"/>
      <c r="O2" s="5"/>
      <c r="P2" s="5"/>
      <c r="Q2" s="5"/>
      <c r="R2" s="6" t="s">
        <v>84</v>
      </c>
    </row>
    <row r="3" spans="1:18" ht="15" customHeight="1">
      <c r="C3" s="108" t="s">
        <v>50</v>
      </c>
      <c r="D3" s="108"/>
      <c r="E3" s="108"/>
      <c r="F3" s="108"/>
      <c r="G3" s="108"/>
      <c r="H3" s="108"/>
      <c r="I3" s="108"/>
      <c r="J3" s="108"/>
      <c r="K3" s="108"/>
      <c r="L3" s="108"/>
      <c r="M3" s="108"/>
      <c r="N3" s="108"/>
      <c r="O3" s="108"/>
      <c r="P3" s="108"/>
    </row>
    <row r="4" spans="1:18" ht="21" customHeight="1">
      <c r="C4" s="108"/>
      <c r="D4" s="108"/>
      <c r="E4" s="108"/>
      <c r="F4" s="108"/>
      <c r="G4" s="108"/>
      <c r="H4" s="108"/>
      <c r="I4" s="108"/>
      <c r="J4" s="108"/>
      <c r="K4" s="108"/>
      <c r="L4" s="108"/>
      <c r="M4" s="108"/>
      <c r="N4" s="108"/>
      <c r="O4" s="108"/>
      <c r="P4" s="108"/>
    </row>
    <row r="5" spans="1:18" ht="6.75" customHeight="1">
      <c r="F5" s="28"/>
    </row>
    <row r="6" spans="1:18" s="10" customFormat="1" ht="18.95" customHeight="1">
      <c r="L6" s="100">
        <f>'１'!L6</f>
        <v>0</v>
      </c>
      <c r="M6" s="101"/>
      <c r="N6" s="10" t="s">
        <v>9</v>
      </c>
      <c r="O6" s="2">
        <f>'１'!O6</f>
        <v>0</v>
      </c>
      <c r="P6" s="10" t="s">
        <v>6</v>
      </c>
      <c r="Q6" s="2">
        <f>'１'!Q6</f>
        <v>0</v>
      </c>
      <c r="R6" s="10" t="s">
        <v>5</v>
      </c>
    </row>
    <row r="7" spans="1:18" ht="6.75" customHeight="1">
      <c r="F7" s="28"/>
    </row>
    <row r="8" spans="1:18" ht="15.75" customHeight="1">
      <c r="A8" s="98" t="s">
        <v>11</v>
      </c>
      <c r="B8" s="98"/>
      <c r="C8" s="98"/>
      <c r="D8" s="109">
        <f>'１'!E13</f>
        <v>0</v>
      </c>
      <c r="E8" s="110"/>
      <c r="F8" s="110"/>
      <c r="G8" s="110"/>
      <c r="H8" s="110"/>
      <c r="I8" s="110"/>
      <c r="J8" s="110"/>
      <c r="K8" s="110"/>
      <c r="L8" s="110"/>
      <c r="M8" s="110"/>
      <c r="N8" s="110"/>
      <c r="O8" s="110"/>
      <c r="P8" s="111"/>
    </row>
    <row r="9" spans="1:18" ht="15.75" customHeight="1">
      <c r="A9" s="98"/>
      <c r="B9" s="98"/>
      <c r="C9" s="98"/>
      <c r="D9" s="112"/>
      <c r="E9" s="113"/>
      <c r="F9" s="113"/>
      <c r="G9" s="113"/>
      <c r="H9" s="113"/>
      <c r="I9" s="113"/>
      <c r="J9" s="113"/>
      <c r="K9" s="113"/>
      <c r="L9" s="113"/>
      <c r="M9" s="113"/>
      <c r="N9" s="113"/>
      <c r="O9" s="113"/>
      <c r="P9" s="114"/>
    </row>
    <row r="10" spans="1:18" ht="13.5" customHeight="1">
      <c r="A10" s="38"/>
    </row>
    <row r="11" spans="1:18" s="51" customFormat="1" ht="42" customHeight="1">
      <c r="B11" s="58" t="s">
        <v>51</v>
      </c>
    </row>
    <row r="12" spans="1:18" s="51" customFormat="1" ht="18.600000000000001" customHeight="1">
      <c r="B12" s="130" t="s">
        <v>123</v>
      </c>
      <c r="C12" s="130"/>
      <c r="D12" s="130"/>
      <c r="E12" s="130"/>
      <c r="F12" s="130"/>
      <c r="G12" s="130"/>
      <c r="H12" s="130"/>
      <c r="I12" s="130"/>
      <c r="J12" s="130"/>
      <c r="K12" s="130"/>
      <c r="L12" s="130"/>
      <c r="M12" s="130"/>
      <c r="N12" s="130"/>
      <c r="O12" s="130"/>
      <c r="P12" s="130"/>
      <c r="Q12" s="130"/>
    </row>
    <row r="13" spans="1:18" s="51" customFormat="1" ht="15" customHeight="1">
      <c r="B13" s="132" t="s">
        <v>124</v>
      </c>
      <c r="C13" s="132"/>
      <c r="D13" s="132"/>
      <c r="E13" s="132"/>
      <c r="F13" s="132"/>
      <c r="G13" s="132"/>
      <c r="H13" s="132"/>
      <c r="I13" s="132"/>
      <c r="J13" s="132"/>
      <c r="K13" s="132"/>
      <c r="L13" s="132"/>
      <c r="M13" s="132"/>
      <c r="N13" s="132"/>
      <c r="O13" s="132"/>
      <c r="P13" s="132"/>
      <c r="Q13" s="132"/>
    </row>
    <row r="14" spans="1:18" s="51" customFormat="1" ht="16.5" customHeight="1">
      <c r="B14" s="131" t="s">
        <v>122</v>
      </c>
      <c r="C14" s="131"/>
      <c r="D14" s="131"/>
      <c r="E14" s="131"/>
      <c r="F14" s="131"/>
      <c r="G14" s="131"/>
      <c r="H14" s="131"/>
      <c r="I14" s="131"/>
      <c r="J14" s="131"/>
      <c r="K14" s="131"/>
      <c r="L14" s="131"/>
      <c r="M14" s="131"/>
      <c r="N14" s="131"/>
      <c r="O14" s="131"/>
      <c r="P14" s="131"/>
      <c r="Q14" s="131"/>
      <c r="R14" s="131"/>
    </row>
    <row r="15" spans="1:18" ht="7.5" customHeight="1">
      <c r="B15" s="59"/>
      <c r="C15" s="59"/>
      <c r="D15" s="60"/>
      <c r="E15" s="60"/>
      <c r="F15" s="60"/>
      <c r="G15" s="60"/>
      <c r="H15" s="60"/>
      <c r="I15" s="60"/>
      <c r="J15" s="60"/>
      <c r="K15" s="60"/>
      <c r="L15" s="60"/>
      <c r="M15" s="60"/>
      <c r="N15" s="60"/>
      <c r="O15" s="60"/>
      <c r="P15" s="60"/>
      <c r="Q15" s="60"/>
      <c r="R15" s="60"/>
    </row>
    <row r="16" spans="1:18" ht="13.5" customHeight="1">
      <c r="C16" s="59"/>
      <c r="D16" s="59"/>
      <c r="E16" s="123" t="s">
        <v>4</v>
      </c>
      <c r="F16" s="115"/>
      <c r="G16" s="116"/>
      <c r="H16" s="116"/>
      <c r="I16" s="116"/>
      <c r="J16" s="116"/>
      <c r="K16" s="116"/>
      <c r="L16" s="117"/>
      <c r="M16" s="121" t="s">
        <v>38</v>
      </c>
      <c r="N16" s="122" t="s">
        <v>42</v>
      </c>
      <c r="O16" s="122"/>
      <c r="P16" s="122"/>
      <c r="R16" s="21"/>
    </row>
    <row r="17" spans="2:18" ht="13.5" customHeight="1">
      <c r="B17" s="124" t="s">
        <v>69</v>
      </c>
      <c r="C17" s="125"/>
      <c r="D17" s="59"/>
      <c r="E17" s="123"/>
      <c r="F17" s="118"/>
      <c r="G17" s="119"/>
      <c r="H17" s="119"/>
      <c r="I17" s="119"/>
      <c r="J17" s="119"/>
      <c r="K17" s="119"/>
      <c r="L17" s="120"/>
      <c r="M17" s="121"/>
      <c r="N17" s="122"/>
      <c r="O17" s="122"/>
      <c r="P17" s="122"/>
      <c r="R17" s="21"/>
    </row>
    <row r="18" spans="2:18" ht="6.75" customHeight="1">
      <c r="B18" s="126"/>
      <c r="C18" s="127"/>
      <c r="D18" s="59"/>
      <c r="E18" s="61"/>
      <c r="F18" s="12"/>
      <c r="G18" s="12"/>
      <c r="H18" s="12"/>
      <c r="I18" s="12"/>
      <c r="J18" s="12"/>
      <c r="K18" s="12"/>
      <c r="L18" s="62"/>
      <c r="M18" s="61"/>
      <c r="N18" s="61"/>
      <c r="O18" s="61"/>
      <c r="P18" s="61"/>
      <c r="Q18" s="61"/>
    </row>
    <row r="19" spans="2:18" ht="18" customHeight="1">
      <c r="B19" s="126"/>
      <c r="C19" s="127"/>
      <c r="D19" s="59"/>
      <c r="E19" s="63"/>
      <c r="F19" s="12" t="s">
        <v>64</v>
      </c>
      <c r="M19" s="102"/>
      <c r="N19" s="103"/>
      <c r="O19" s="104"/>
    </row>
    <row r="20" spans="2:18" s="21" customFormat="1" ht="12.75" customHeight="1">
      <c r="B20" s="126"/>
      <c r="C20" s="127"/>
      <c r="D20" s="63"/>
      <c r="E20" s="63"/>
      <c r="F20" s="64" t="s">
        <v>66</v>
      </c>
      <c r="H20" s="65"/>
      <c r="I20" s="61"/>
      <c r="J20" s="61"/>
      <c r="K20" s="61"/>
      <c r="L20" s="61"/>
      <c r="M20" s="61"/>
      <c r="N20" s="61"/>
      <c r="O20" s="61"/>
      <c r="P20" s="61"/>
      <c r="Q20" s="61"/>
      <c r="R20" s="61"/>
    </row>
    <row r="21" spans="2:18" ht="5.25" customHeight="1">
      <c r="B21" s="126"/>
      <c r="C21" s="127"/>
      <c r="D21" s="59"/>
      <c r="E21" s="63"/>
    </row>
    <row r="22" spans="2:18" ht="18" customHeight="1">
      <c r="B22" s="128"/>
      <c r="C22" s="129"/>
      <c r="D22" s="59"/>
      <c r="E22" s="61" t="s">
        <v>94</v>
      </c>
      <c r="G22" s="105"/>
      <c r="H22" s="106"/>
      <c r="I22" s="106"/>
      <c r="J22" s="106"/>
      <c r="K22" s="106"/>
      <c r="L22" s="106"/>
      <c r="M22" s="106"/>
      <c r="N22" s="106"/>
      <c r="O22" s="106"/>
      <c r="P22" s="107"/>
    </row>
    <row r="23" spans="2:18" ht="3.75" customHeight="1">
      <c r="B23" s="59"/>
      <c r="C23" s="59"/>
      <c r="D23" s="59"/>
      <c r="E23" s="63"/>
    </row>
    <row r="24" spans="2:18" ht="18" customHeight="1">
      <c r="B24" s="66"/>
      <c r="C24" s="66"/>
      <c r="D24" s="59"/>
      <c r="E24" s="61" t="s">
        <v>65</v>
      </c>
      <c r="G24" s="105"/>
      <c r="H24" s="106"/>
      <c r="I24" s="106"/>
      <c r="J24" s="106"/>
      <c r="K24" s="106"/>
      <c r="L24" s="106"/>
      <c r="M24" s="106"/>
      <c r="N24" s="106"/>
      <c r="O24" s="106"/>
      <c r="P24" s="107"/>
    </row>
    <row r="25" spans="2:18" ht="20.100000000000001" customHeight="1">
      <c r="B25" s="67"/>
      <c r="C25" s="67"/>
      <c r="D25" s="67"/>
      <c r="E25" s="68"/>
      <c r="F25" s="67"/>
      <c r="G25" s="67"/>
      <c r="H25" s="67"/>
      <c r="I25" s="67"/>
      <c r="J25" s="67"/>
      <c r="K25" s="67"/>
      <c r="L25" s="67"/>
      <c r="M25" s="67"/>
      <c r="N25" s="67"/>
      <c r="O25" s="67"/>
      <c r="P25" s="67"/>
      <c r="Q25" s="67"/>
      <c r="R25" s="67"/>
    </row>
    <row r="26" spans="2:18" ht="6.95" customHeight="1">
      <c r="C26" s="59"/>
      <c r="D26" s="60"/>
      <c r="E26" s="69"/>
      <c r="F26" s="60"/>
      <c r="G26" s="60"/>
      <c r="H26" s="60"/>
      <c r="I26" s="60"/>
      <c r="J26" s="60"/>
      <c r="K26" s="60"/>
      <c r="L26" s="60"/>
      <c r="M26" s="60"/>
      <c r="N26" s="60"/>
      <c r="O26" s="60"/>
      <c r="P26" s="60"/>
      <c r="Q26" s="60"/>
    </row>
    <row r="27" spans="2:18" ht="13.5" customHeight="1">
      <c r="D27" s="38"/>
      <c r="E27" s="123" t="s">
        <v>4</v>
      </c>
      <c r="F27" s="115"/>
      <c r="G27" s="116"/>
      <c r="H27" s="116"/>
      <c r="I27" s="116"/>
      <c r="J27" s="116"/>
      <c r="K27" s="116"/>
      <c r="L27" s="117"/>
      <c r="M27" s="121" t="s">
        <v>38</v>
      </c>
      <c r="N27" s="122" t="s">
        <v>42</v>
      </c>
      <c r="O27" s="122"/>
      <c r="P27" s="122"/>
    </row>
    <row r="28" spans="2:18" ht="13.5" customHeight="1">
      <c r="B28" s="124" t="s">
        <v>67</v>
      </c>
      <c r="C28" s="125"/>
      <c r="D28" s="38"/>
      <c r="E28" s="123"/>
      <c r="F28" s="118"/>
      <c r="G28" s="119"/>
      <c r="H28" s="119"/>
      <c r="I28" s="119"/>
      <c r="J28" s="119"/>
      <c r="K28" s="119"/>
      <c r="L28" s="120"/>
      <c r="M28" s="121"/>
      <c r="N28" s="122"/>
      <c r="O28" s="122"/>
      <c r="P28" s="122"/>
    </row>
    <row r="29" spans="2:18" ht="6.75" customHeight="1">
      <c r="B29" s="126"/>
      <c r="C29" s="127"/>
      <c r="D29" s="12"/>
      <c r="E29" s="61"/>
      <c r="F29" s="12"/>
      <c r="G29" s="12"/>
      <c r="H29" s="12"/>
      <c r="I29" s="12"/>
      <c r="J29" s="12"/>
      <c r="K29" s="12"/>
      <c r="L29" s="62"/>
      <c r="M29" s="61"/>
      <c r="N29" s="61"/>
      <c r="O29" s="61"/>
      <c r="P29" s="61"/>
      <c r="Q29" s="61"/>
    </row>
    <row r="30" spans="2:18" ht="18" customHeight="1">
      <c r="B30" s="126"/>
      <c r="C30" s="127"/>
      <c r="E30" s="21"/>
      <c r="F30" s="12" t="s">
        <v>64</v>
      </c>
      <c r="M30" s="102"/>
      <c r="N30" s="103"/>
      <c r="O30" s="104"/>
    </row>
    <row r="31" spans="2:18" s="21" customFormat="1" ht="12.75" customHeight="1">
      <c r="B31" s="126"/>
      <c r="C31" s="127"/>
      <c r="F31" s="64" t="s">
        <v>66</v>
      </c>
      <c r="H31" s="65"/>
      <c r="I31" s="61"/>
      <c r="J31" s="61"/>
      <c r="K31" s="61"/>
      <c r="L31" s="61"/>
      <c r="M31" s="61"/>
      <c r="N31" s="61"/>
      <c r="O31" s="61"/>
      <c r="P31" s="61"/>
      <c r="Q31" s="61"/>
    </row>
    <row r="32" spans="2:18" ht="5.25" customHeight="1">
      <c r="B32" s="126"/>
      <c r="C32" s="127"/>
      <c r="D32" s="59"/>
      <c r="E32" s="63"/>
    </row>
    <row r="33" spans="2:18" ht="18" customHeight="1">
      <c r="B33" s="128"/>
      <c r="C33" s="129"/>
      <c r="D33" s="59"/>
      <c r="E33" s="61" t="s">
        <v>94</v>
      </c>
      <c r="G33" s="105"/>
      <c r="H33" s="106"/>
      <c r="I33" s="106"/>
      <c r="J33" s="106"/>
      <c r="K33" s="106"/>
      <c r="L33" s="106"/>
      <c r="M33" s="106"/>
      <c r="N33" s="106"/>
      <c r="O33" s="106"/>
      <c r="P33" s="107"/>
    </row>
    <row r="34" spans="2:18" ht="3.75" customHeight="1">
      <c r="B34" s="59"/>
      <c r="C34" s="59"/>
      <c r="D34" s="59"/>
      <c r="E34" s="63"/>
    </row>
    <row r="35" spans="2:18" ht="18" customHeight="1">
      <c r="B35" s="66"/>
      <c r="C35" s="66"/>
      <c r="D35" s="59"/>
      <c r="E35" s="61" t="s">
        <v>65</v>
      </c>
      <c r="G35" s="105"/>
      <c r="H35" s="106"/>
      <c r="I35" s="106"/>
      <c r="J35" s="106"/>
      <c r="K35" s="106"/>
      <c r="L35" s="106"/>
      <c r="M35" s="106"/>
      <c r="N35" s="106"/>
      <c r="O35" s="106"/>
      <c r="P35" s="107"/>
    </row>
    <row r="36" spans="2:18" ht="20.100000000000001" customHeight="1">
      <c r="B36" s="67"/>
      <c r="C36" s="67"/>
      <c r="D36" s="67"/>
      <c r="E36" s="68"/>
      <c r="F36" s="67"/>
      <c r="G36" s="67"/>
      <c r="H36" s="67"/>
      <c r="I36" s="67"/>
      <c r="J36" s="67"/>
      <c r="K36" s="67"/>
      <c r="L36" s="67"/>
      <c r="M36" s="67"/>
      <c r="N36" s="67"/>
      <c r="O36" s="67"/>
      <c r="P36" s="67"/>
      <c r="Q36" s="67"/>
      <c r="R36" s="67"/>
    </row>
    <row r="37" spans="2:18" ht="6.95" customHeight="1">
      <c r="C37" s="59"/>
      <c r="D37" s="60"/>
      <c r="E37" s="69"/>
      <c r="F37" s="60"/>
      <c r="G37" s="60"/>
      <c r="H37" s="60"/>
      <c r="I37" s="60"/>
      <c r="J37" s="60"/>
      <c r="K37" s="60"/>
      <c r="L37" s="60"/>
      <c r="M37" s="60"/>
      <c r="N37" s="60"/>
      <c r="O37" s="60"/>
      <c r="P37" s="60"/>
      <c r="Q37" s="60"/>
      <c r="R37" s="60"/>
    </row>
    <row r="38" spans="2:18" ht="13.5" customHeight="1">
      <c r="D38" s="38"/>
      <c r="E38" s="123" t="s">
        <v>4</v>
      </c>
      <c r="F38" s="115"/>
      <c r="G38" s="116"/>
      <c r="H38" s="116"/>
      <c r="I38" s="116"/>
      <c r="J38" s="116"/>
      <c r="K38" s="116"/>
      <c r="L38" s="117"/>
      <c r="M38" s="121" t="s">
        <v>38</v>
      </c>
      <c r="N38" s="122" t="s">
        <v>42</v>
      </c>
      <c r="O38" s="122"/>
      <c r="P38" s="122"/>
      <c r="R38" s="21"/>
    </row>
    <row r="39" spans="2:18" ht="13.5" customHeight="1">
      <c r="B39" s="124" t="s">
        <v>68</v>
      </c>
      <c r="C39" s="125"/>
      <c r="D39" s="38"/>
      <c r="E39" s="123"/>
      <c r="F39" s="118"/>
      <c r="G39" s="119"/>
      <c r="H39" s="119"/>
      <c r="I39" s="119"/>
      <c r="J39" s="119"/>
      <c r="K39" s="119"/>
      <c r="L39" s="120"/>
      <c r="M39" s="121"/>
      <c r="N39" s="122"/>
      <c r="O39" s="122"/>
      <c r="P39" s="122"/>
      <c r="R39" s="21"/>
    </row>
    <row r="40" spans="2:18" ht="6.75" customHeight="1">
      <c r="B40" s="126"/>
      <c r="C40" s="127"/>
      <c r="D40" s="12"/>
      <c r="E40" s="61"/>
      <c r="F40" s="12"/>
      <c r="G40" s="12"/>
      <c r="H40" s="12"/>
      <c r="I40" s="12"/>
      <c r="J40" s="12"/>
      <c r="K40" s="12"/>
      <c r="L40" s="62"/>
      <c r="M40" s="61"/>
      <c r="N40" s="61"/>
      <c r="O40" s="61"/>
      <c r="P40" s="61"/>
      <c r="Q40" s="61"/>
    </row>
    <row r="41" spans="2:18" ht="18" customHeight="1">
      <c r="B41" s="126"/>
      <c r="C41" s="127"/>
      <c r="E41" s="21"/>
      <c r="F41" s="12" t="s">
        <v>64</v>
      </c>
      <c r="M41" s="102"/>
      <c r="N41" s="103"/>
      <c r="O41" s="104"/>
    </row>
    <row r="42" spans="2:18" s="21" customFormat="1" ht="12.75" customHeight="1">
      <c r="B42" s="126"/>
      <c r="C42" s="127"/>
      <c r="F42" s="64" t="s">
        <v>66</v>
      </c>
      <c r="H42" s="65"/>
      <c r="I42" s="61"/>
      <c r="J42" s="61"/>
      <c r="K42" s="61"/>
      <c r="L42" s="61"/>
      <c r="M42" s="61"/>
      <c r="N42" s="61"/>
      <c r="O42" s="61"/>
      <c r="P42" s="61"/>
      <c r="Q42" s="61"/>
      <c r="R42" s="61"/>
    </row>
    <row r="43" spans="2:18" ht="5.25" customHeight="1">
      <c r="B43" s="126"/>
      <c r="C43" s="127"/>
      <c r="D43" s="59"/>
      <c r="E43" s="63"/>
    </row>
    <row r="44" spans="2:18" ht="18" customHeight="1">
      <c r="B44" s="128"/>
      <c r="C44" s="129"/>
      <c r="D44" s="59"/>
      <c r="E44" s="61" t="s">
        <v>94</v>
      </c>
      <c r="G44" s="105"/>
      <c r="H44" s="106"/>
      <c r="I44" s="106"/>
      <c r="J44" s="106"/>
      <c r="K44" s="106"/>
      <c r="L44" s="106"/>
      <c r="M44" s="106"/>
      <c r="N44" s="106"/>
      <c r="O44" s="106"/>
      <c r="P44" s="107"/>
    </row>
    <row r="45" spans="2:18" ht="3.75" customHeight="1">
      <c r="B45" s="59"/>
      <c r="C45" s="59"/>
      <c r="D45" s="59"/>
      <c r="E45" s="63"/>
    </row>
    <row r="46" spans="2:18" ht="18" customHeight="1">
      <c r="B46" s="66"/>
      <c r="C46" s="66"/>
      <c r="D46" s="59"/>
      <c r="E46" s="61" t="s">
        <v>65</v>
      </c>
      <c r="G46" s="105"/>
      <c r="H46" s="106"/>
      <c r="I46" s="106"/>
      <c r="J46" s="106"/>
      <c r="K46" s="106"/>
      <c r="L46" s="106"/>
      <c r="M46" s="106"/>
      <c r="N46" s="106"/>
      <c r="O46" s="106"/>
      <c r="P46" s="107"/>
    </row>
    <row r="47" spans="2:18" ht="34.5" customHeight="1"/>
    <row r="48" spans="2:18" ht="18.75">
      <c r="B48" s="70" t="s">
        <v>70</v>
      </c>
      <c r="R48" s="10"/>
    </row>
    <row r="49" spans="2:18" ht="7.5" customHeight="1">
      <c r="R49" s="10"/>
    </row>
    <row r="50" spans="2:18" ht="21" customHeight="1">
      <c r="B50" s="21"/>
      <c r="C50" s="21" t="s">
        <v>27</v>
      </c>
      <c r="D50" s="21"/>
      <c r="E50" s="133"/>
      <c r="F50" s="134"/>
      <c r="G50" s="134"/>
      <c r="H50" s="134"/>
      <c r="I50" s="134"/>
      <c r="J50" s="134"/>
      <c r="K50" s="134"/>
      <c r="L50" s="134"/>
      <c r="M50" s="134"/>
      <c r="N50" s="134"/>
      <c r="O50" s="134"/>
      <c r="P50" s="135"/>
    </row>
    <row r="51" spans="2:18" ht="4.5" customHeight="1">
      <c r="B51" s="21"/>
      <c r="C51" s="21"/>
      <c r="D51" s="21"/>
    </row>
    <row r="52" spans="2:18" ht="21" customHeight="1">
      <c r="B52" s="21"/>
      <c r="C52" s="21" t="s">
        <v>28</v>
      </c>
      <c r="D52" s="21"/>
      <c r="E52" s="133"/>
      <c r="F52" s="134"/>
      <c r="G52" s="134"/>
      <c r="H52" s="134"/>
      <c r="I52" s="134"/>
      <c r="J52" s="134"/>
      <c r="K52" s="134"/>
      <c r="L52" s="134"/>
      <c r="M52" s="134"/>
      <c r="N52" s="134"/>
      <c r="O52" s="134"/>
      <c r="P52" s="135"/>
    </row>
    <row r="53" spans="2:18" ht="4.5" customHeight="1">
      <c r="B53" s="21"/>
      <c r="C53" s="21"/>
      <c r="D53" s="21"/>
    </row>
    <row r="54" spans="2:18" ht="21" customHeight="1">
      <c r="B54" s="61"/>
      <c r="C54" s="21" t="s">
        <v>33</v>
      </c>
      <c r="D54" s="21"/>
      <c r="E54" s="133"/>
      <c r="F54" s="134"/>
      <c r="G54" s="134"/>
      <c r="H54" s="134"/>
      <c r="I54" s="134"/>
      <c r="J54" s="135"/>
    </row>
    <row r="55" spans="2:18" ht="4.5" customHeight="1">
      <c r="B55" s="21"/>
      <c r="C55" s="21"/>
      <c r="D55" s="21"/>
    </row>
    <row r="56" spans="2:18" ht="21" customHeight="1">
      <c r="B56" s="21"/>
      <c r="C56" s="21" t="s">
        <v>29</v>
      </c>
      <c r="D56" s="21"/>
      <c r="E56" s="133"/>
      <c r="F56" s="134"/>
      <c r="G56" s="134"/>
      <c r="H56" s="134"/>
      <c r="I56" s="134"/>
      <c r="J56" s="134"/>
      <c r="K56" s="134"/>
      <c r="L56" s="134"/>
      <c r="M56" s="134"/>
      <c r="N56" s="134"/>
      <c r="O56" s="134"/>
      <c r="P56" s="135"/>
    </row>
    <row r="58" spans="2:18" s="21" customFormat="1" ht="11.25">
      <c r="C58" s="21" t="s">
        <v>52</v>
      </c>
    </row>
    <row r="59" spans="2:18" s="21" customFormat="1" ht="11.25">
      <c r="C59" s="21" t="s">
        <v>112</v>
      </c>
    </row>
  </sheetData>
  <sheetProtection algorithmName="SHA-512" hashValue="sBKQLEVIYYKF8c9KyTx/FPhnZ1+MMuI+6s9q4kMgTKMH5xtb4gRqqMwnLNHcl1fHcn/Ku8GYo6QQvzAAvoUXdw==" saltValue="DEFNKkuwOtTrNKc9Io1t4w==" spinCount="100000" sheet="1" selectLockedCells="1"/>
  <mergeCells count="36">
    <mergeCell ref="E56:P56"/>
    <mergeCell ref="B28:C33"/>
    <mergeCell ref="B39:C44"/>
    <mergeCell ref="G46:P46"/>
    <mergeCell ref="M27:M28"/>
    <mergeCell ref="N27:P28"/>
    <mergeCell ref="E38:E39"/>
    <mergeCell ref="F38:L39"/>
    <mergeCell ref="M38:M39"/>
    <mergeCell ref="N38:P39"/>
    <mergeCell ref="G44:P44"/>
    <mergeCell ref="E50:P50"/>
    <mergeCell ref="E52:P52"/>
    <mergeCell ref="B12:Q12"/>
    <mergeCell ref="B14:R14"/>
    <mergeCell ref="B13:Q13"/>
    <mergeCell ref="M19:O19"/>
    <mergeCell ref="E54:J54"/>
    <mergeCell ref="E27:E28"/>
    <mergeCell ref="F27:L28"/>
    <mergeCell ref="M1:R1"/>
    <mergeCell ref="L6:M6"/>
    <mergeCell ref="M30:O30"/>
    <mergeCell ref="M41:O41"/>
    <mergeCell ref="G33:P33"/>
    <mergeCell ref="G35:P35"/>
    <mergeCell ref="C3:P4"/>
    <mergeCell ref="A8:C9"/>
    <mergeCell ref="D8:P9"/>
    <mergeCell ref="F16:L17"/>
    <mergeCell ref="M16:M17"/>
    <mergeCell ref="N16:P17"/>
    <mergeCell ref="E16:E17"/>
    <mergeCell ref="G22:P22"/>
    <mergeCell ref="G24:P24"/>
    <mergeCell ref="B17:C22"/>
  </mergeCells>
  <phoneticPr fontId="2"/>
  <printOptions horizontalCentered="1"/>
  <pageMargins left="0.74803149606299213" right="0.78740157480314965" top="0.51181102362204722" bottom="0.59055118110236227" header="0.51181102362204722" footer="0.51181102362204722"/>
  <pageSetup paperSize="9" orientation="portrait" r:id="rId1"/>
  <headerFooter alignWithMargins="0"/>
  <ignoredErrors>
    <ignoredError sqref="D8 Q6 O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9A949-FB5F-4D3D-958B-E1A9BBBD9AF5}">
  <dimension ref="A1:W50"/>
  <sheetViews>
    <sheetView showGridLines="0" showRuler="0" zoomScaleNormal="100" zoomScaleSheetLayoutView="80" workbookViewId="0">
      <selection activeCell="L5" sqref="L5:M5"/>
    </sheetView>
  </sheetViews>
  <sheetFormatPr defaultColWidth="10.625" defaultRowHeight="12"/>
  <cols>
    <col min="1" max="1" width="2.25" style="7" customWidth="1"/>
    <col min="2" max="17" width="4.5" style="7" customWidth="1"/>
    <col min="18" max="18" width="3.75" style="7" customWidth="1"/>
    <col min="19" max="16384" width="10.625" style="7"/>
  </cols>
  <sheetData>
    <row r="1" spans="1:23" s="4" customFormat="1" ht="15" customHeight="1">
      <c r="A1" s="3"/>
      <c r="B1" s="3"/>
      <c r="C1" s="3"/>
      <c r="D1" s="3"/>
      <c r="E1" s="3"/>
      <c r="F1" s="3"/>
      <c r="G1" s="3"/>
      <c r="H1" s="3"/>
      <c r="I1" s="3"/>
      <c r="J1" s="3"/>
      <c r="K1" s="3"/>
      <c r="L1" s="3"/>
      <c r="M1" s="87" t="s">
        <v>1</v>
      </c>
      <c r="N1" s="87"/>
      <c r="O1" s="87"/>
      <c r="P1" s="87"/>
      <c r="Q1" s="87"/>
      <c r="R1" s="87"/>
    </row>
    <row r="2" spans="1:23" ht="15" customHeight="1">
      <c r="A2" s="5"/>
      <c r="B2" s="5"/>
      <c r="C2" s="5"/>
      <c r="D2" s="5"/>
      <c r="E2" s="5"/>
      <c r="F2" s="5"/>
      <c r="G2" s="5"/>
      <c r="H2" s="5"/>
      <c r="I2" s="5"/>
      <c r="J2" s="5"/>
      <c r="K2" s="5"/>
      <c r="L2" s="5"/>
      <c r="M2" s="5"/>
      <c r="N2" s="5"/>
      <c r="O2" s="5"/>
      <c r="P2" s="5"/>
      <c r="Q2" s="5"/>
      <c r="R2" s="6" t="s">
        <v>104</v>
      </c>
    </row>
    <row r="3" spans="1:23" ht="15" customHeight="1">
      <c r="C3" s="108" t="s">
        <v>127</v>
      </c>
      <c r="D3" s="108"/>
      <c r="E3" s="108"/>
      <c r="F3" s="108"/>
      <c r="G3" s="108"/>
      <c r="H3" s="108"/>
      <c r="I3" s="108"/>
      <c r="J3" s="108"/>
      <c r="K3" s="108"/>
      <c r="L3" s="108"/>
      <c r="M3" s="108"/>
      <c r="N3" s="108"/>
      <c r="O3" s="108"/>
      <c r="P3" s="108"/>
    </row>
    <row r="4" spans="1:23" ht="21" customHeight="1">
      <c r="C4" s="108"/>
      <c r="D4" s="108"/>
      <c r="E4" s="108"/>
      <c r="F4" s="108"/>
      <c r="G4" s="108"/>
      <c r="H4" s="108"/>
      <c r="I4" s="108"/>
      <c r="J4" s="108"/>
      <c r="K4" s="108"/>
      <c r="L4" s="108"/>
      <c r="M4" s="108"/>
      <c r="N4" s="108"/>
      <c r="O4" s="108"/>
      <c r="P4" s="108"/>
    </row>
    <row r="5" spans="1:23" ht="18.75" customHeight="1">
      <c r="A5" s="10"/>
      <c r="B5" s="10"/>
      <c r="C5" s="10"/>
      <c r="D5" s="10"/>
      <c r="E5" s="10"/>
      <c r="F5" s="10"/>
      <c r="G5" s="10"/>
      <c r="H5" s="10"/>
      <c r="I5" s="10"/>
      <c r="J5" s="10"/>
      <c r="K5" s="10"/>
      <c r="L5" s="162"/>
      <c r="M5" s="163"/>
      <c r="N5" s="11" t="s">
        <v>109</v>
      </c>
      <c r="O5" s="2"/>
      <c r="P5" s="10" t="s">
        <v>110</v>
      </c>
      <c r="Q5" s="2"/>
      <c r="R5" s="10" t="s">
        <v>111</v>
      </c>
    </row>
    <row r="6" spans="1:23" ht="9" customHeight="1">
      <c r="A6" s="10"/>
      <c r="B6" s="10"/>
      <c r="C6" s="10"/>
      <c r="D6" s="10"/>
      <c r="E6" s="10"/>
      <c r="F6" s="10"/>
      <c r="G6" s="10"/>
      <c r="H6" s="10"/>
      <c r="I6" s="10"/>
      <c r="J6" s="10"/>
      <c r="K6" s="10"/>
      <c r="L6" s="10"/>
      <c r="M6" s="10"/>
      <c r="N6" s="10"/>
      <c r="O6" s="10"/>
      <c r="P6" s="10"/>
      <c r="Q6" s="10"/>
      <c r="R6" s="10"/>
    </row>
    <row r="7" spans="1:23" s="10" customFormat="1" ht="15.75" customHeight="1">
      <c r="A7" s="7"/>
      <c r="B7" s="90" t="s">
        <v>11</v>
      </c>
      <c r="C7" s="90"/>
      <c r="D7" s="90"/>
      <c r="E7" s="109"/>
      <c r="F7" s="110"/>
      <c r="G7" s="110"/>
      <c r="H7" s="110"/>
      <c r="I7" s="110"/>
      <c r="J7" s="110"/>
      <c r="K7" s="110"/>
      <c r="L7" s="110"/>
      <c r="M7" s="110"/>
      <c r="N7" s="110"/>
      <c r="O7" s="110"/>
      <c r="P7" s="110"/>
      <c r="Q7" s="111"/>
      <c r="R7" s="7"/>
    </row>
    <row r="8" spans="1:23" s="10" customFormat="1" ht="15.75" customHeight="1">
      <c r="A8" s="7"/>
      <c r="B8" s="90"/>
      <c r="C8" s="90"/>
      <c r="D8" s="90"/>
      <c r="E8" s="112"/>
      <c r="F8" s="113"/>
      <c r="G8" s="113"/>
      <c r="H8" s="113"/>
      <c r="I8" s="113"/>
      <c r="J8" s="113"/>
      <c r="K8" s="113"/>
      <c r="L8" s="113"/>
      <c r="M8" s="113"/>
      <c r="N8" s="113"/>
      <c r="O8" s="113"/>
      <c r="P8" s="113"/>
      <c r="Q8" s="114"/>
      <c r="R8" s="7"/>
    </row>
    <row r="9" spans="1:23" ht="6.6" customHeight="1"/>
    <row r="10" spans="1:23" ht="15.75" customHeight="1">
      <c r="B10" s="7" t="s">
        <v>54</v>
      </c>
      <c r="E10" s="1"/>
      <c r="F10" s="12" t="s">
        <v>13</v>
      </c>
      <c r="H10" s="1"/>
      <c r="I10" s="12" t="s">
        <v>63</v>
      </c>
      <c r="K10" s="14" t="s">
        <v>103</v>
      </c>
      <c r="L10" s="44"/>
      <c r="M10" s="44"/>
      <c r="N10" s="44"/>
    </row>
    <row r="11" spans="1:23" ht="13.5">
      <c r="D11" s="21"/>
      <c r="E11" s="45" t="s">
        <v>102</v>
      </c>
      <c r="F11" s="21"/>
      <c r="G11" s="21"/>
      <c r="H11" s="21"/>
      <c r="I11" s="21"/>
      <c r="J11" s="21"/>
      <c r="K11" s="21"/>
      <c r="L11" s="21"/>
      <c r="M11" s="21"/>
      <c r="N11" s="21"/>
      <c r="O11" s="21"/>
      <c r="P11" s="21"/>
      <c r="R11" s="22"/>
      <c r="S11" s="23"/>
      <c r="T11" s="23"/>
      <c r="U11" s="23"/>
      <c r="V11" s="22"/>
      <c r="W11" s="22"/>
    </row>
    <row r="12" spans="1:23" s="46" customFormat="1" ht="28.5" customHeight="1">
      <c r="B12" s="17" t="s">
        <v>95</v>
      </c>
      <c r="C12" s="17"/>
      <c r="D12" s="17"/>
      <c r="E12" s="47"/>
      <c r="F12" s="47"/>
      <c r="G12" s="47"/>
      <c r="H12" s="47"/>
      <c r="I12" s="47"/>
      <c r="J12" s="47"/>
      <c r="K12" s="47"/>
    </row>
    <row r="13" spans="1:23" s="15" customFormat="1" ht="11.25">
      <c r="B13" s="16"/>
      <c r="C13" s="17"/>
      <c r="D13" s="17"/>
      <c r="E13" s="18"/>
      <c r="F13" s="18"/>
      <c r="G13" s="18"/>
      <c r="H13" s="18"/>
      <c r="I13" s="18"/>
      <c r="J13" s="18"/>
      <c r="K13" s="18"/>
    </row>
    <row r="14" spans="1:23" ht="15" customHeight="1">
      <c r="B14" s="19" t="s">
        <v>55</v>
      </c>
    </row>
    <row r="15" spans="1:23" ht="24" customHeight="1" thickBot="1">
      <c r="B15" s="161"/>
      <c r="C15" s="161"/>
      <c r="D15" s="161"/>
      <c r="E15" s="161"/>
      <c r="F15" s="146" t="s">
        <v>56</v>
      </c>
      <c r="G15" s="146"/>
      <c r="H15" s="146"/>
      <c r="I15" s="146" t="s">
        <v>126</v>
      </c>
      <c r="J15" s="146"/>
      <c r="K15" s="146"/>
      <c r="L15" s="146" t="s">
        <v>125</v>
      </c>
      <c r="M15" s="146"/>
      <c r="N15" s="146"/>
      <c r="O15" s="146" t="s">
        <v>19</v>
      </c>
      <c r="P15" s="146"/>
      <c r="Q15" s="146"/>
      <c r="R15" s="21"/>
    </row>
    <row r="16" spans="1:23" ht="24" customHeight="1" thickBot="1">
      <c r="B16" s="155" t="s">
        <v>18</v>
      </c>
      <c r="C16" s="156"/>
      <c r="D16" s="156"/>
      <c r="E16" s="156"/>
      <c r="F16" s="157">
        <v>0</v>
      </c>
      <c r="G16" s="157"/>
      <c r="H16" s="157"/>
      <c r="I16" s="157">
        <v>0</v>
      </c>
      <c r="J16" s="157"/>
      <c r="K16" s="157"/>
      <c r="L16" s="157">
        <v>0</v>
      </c>
      <c r="M16" s="157"/>
      <c r="N16" s="157"/>
      <c r="O16" s="158">
        <f>SUM(F16:N16)/3</f>
        <v>0</v>
      </c>
      <c r="P16" s="159"/>
      <c r="Q16" s="160"/>
      <c r="R16" s="24"/>
      <c r="S16" s="23"/>
      <c r="T16" s="23"/>
      <c r="U16" s="23"/>
      <c r="V16" s="22"/>
      <c r="W16" s="22"/>
    </row>
    <row r="17" spans="1:23" ht="13.5">
      <c r="D17" s="21"/>
      <c r="F17" s="21"/>
      <c r="G17" s="21"/>
      <c r="H17" s="21"/>
      <c r="I17" s="21"/>
      <c r="J17" s="21"/>
      <c r="K17" s="21"/>
      <c r="L17" s="21"/>
      <c r="M17" s="21"/>
      <c r="N17" s="21"/>
      <c r="O17" s="21"/>
      <c r="P17" s="14"/>
      <c r="Q17" s="25" t="s">
        <v>34</v>
      </c>
      <c r="R17" s="22"/>
      <c r="S17" s="23"/>
      <c r="T17" s="23"/>
      <c r="U17" s="23"/>
      <c r="V17" s="22"/>
      <c r="W17" s="22"/>
    </row>
    <row r="18" spans="1:23" ht="13.5">
      <c r="D18" s="21"/>
      <c r="F18" s="21"/>
      <c r="G18" s="21"/>
      <c r="H18" s="21"/>
      <c r="I18" s="21"/>
      <c r="J18" s="21"/>
      <c r="K18" s="21"/>
      <c r="L18" s="21"/>
      <c r="M18" s="21"/>
      <c r="N18" s="21"/>
      <c r="O18" s="21"/>
      <c r="P18" s="14"/>
      <c r="Q18" s="25" t="s">
        <v>105</v>
      </c>
      <c r="R18" s="22"/>
      <c r="S18" s="23"/>
      <c r="T18" s="23"/>
      <c r="U18" s="23"/>
      <c r="V18" s="22"/>
      <c r="W18" s="22"/>
    </row>
    <row r="19" spans="1:23" ht="23.25" customHeight="1">
      <c r="B19" s="48" t="s">
        <v>88</v>
      </c>
      <c r="D19" s="21"/>
      <c r="H19" s="21"/>
      <c r="I19" s="21"/>
      <c r="J19" s="21"/>
      <c r="K19" s="21"/>
      <c r="L19" s="21"/>
      <c r="M19" s="21"/>
      <c r="N19" s="21"/>
      <c r="O19" s="21"/>
      <c r="P19" s="21"/>
      <c r="Q19" s="21"/>
      <c r="R19" s="22"/>
      <c r="S19" s="23"/>
      <c r="T19" s="23"/>
      <c r="U19" s="23"/>
      <c r="V19" s="22"/>
      <c r="W19" s="22"/>
    </row>
    <row r="20" spans="1:23" ht="13.5">
      <c r="B20" s="48"/>
      <c r="D20" s="21"/>
      <c r="H20" s="21"/>
      <c r="I20" s="21"/>
      <c r="J20" s="21"/>
      <c r="K20" s="21"/>
      <c r="L20" s="21"/>
      <c r="M20" s="21"/>
      <c r="N20" s="21"/>
      <c r="O20" s="21"/>
      <c r="P20" s="21"/>
      <c r="Q20" s="21"/>
      <c r="R20" s="22"/>
      <c r="S20" s="23"/>
      <c r="T20" s="23"/>
      <c r="U20" s="23"/>
      <c r="V20" s="22"/>
      <c r="W20" s="22"/>
    </row>
    <row r="21" spans="1:23" ht="21" customHeight="1">
      <c r="B21" s="9" t="s">
        <v>59</v>
      </c>
      <c r="C21" s="9"/>
      <c r="D21" s="9"/>
      <c r="E21" s="7" t="s">
        <v>61</v>
      </c>
      <c r="F21" s="153" t="str">
        <f>IF(0=$O$16,"",IF(AND(OR("○"=E10,"○"=H10),100&lt;=$O$16,100&lt;=$O$26),"○","-"))</f>
        <v/>
      </c>
      <c r="G21" s="154"/>
      <c r="I21" s="7" t="s">
        <v>62</v>
      </c>
      <c r="J21" s="151" t="str">
        <f>IF($F21="","",IF(AND(F21="-",OR(E10="○",H10="○"),100&lt;=O16,40&lt;=O26),"○","-"))</f>
        <v/>
      </c>
      <c r="K21" s="151"/>
      <c r="L21" s="21"/>
      <c r="N21" s="23"/>
      <c r="O21" s="23"/>
      <c r="P21" s="23"/>
      <c r="Q21" s="22"/>
      <c r="R21" s="22"/>
    </row>
    <row r="22" spans="1:23" ht="7.5" customHeight="1">
      <c r="B22" s="20"/>
      <c r="D22" s="21"/>
      <c r="F22" s="21"/>
      <c r="G22" s="21"/>
      <c r="H22" s="21"/>
      <c r="I22" s="21"/>
      <c r="J22" s="21"/>
      <c r="K22" s="21"/>
      <c r="L22" s="21"/>
      <c r="M22" s="21"/>
      <c r="N22" s="21"/>
      <c r="O22" s="21"/>
      <c r="P22" s="21"/>
      <c r="Q22" s="21"/>
      <c r="R22" s="22"/>
      <c r="S22" s="23"/>
      <c r="T22" s="23"/>
      <c r="U22" s="23"/>
      <c r="V22" s="22"/>
      <c r="W22" s="22"/>
    </row>
    <row r="23" spans="1:23" ht="21" customHeight="1">
      <c r="B23" s="20" t="s">
        <v>60</v>
      </c>
      <c r="D23" s="21"/>
      <c r="E23" s="7" t="s">
        <v>61</v>
      </c>
      <c r="F23" s="151" t="str">
        <f>IF(0=$O$16,"",IF(AND(OR(E10="○",H10="○"),71&lt;=$O$16,71&lt;=$O$27),"○","-"))</f>
        <v/>
      </c>
      <c r="G23" s="151"/>
      <c r="I23" s="44" t="s">
        <v>108</v>
      </c>
      <c r="K23" s="21"/>
      <c r="L23" s="21"/>
      <c r="M23" s="21"/>
      <c r="N23" s="22"/>
      <c r="O23" s="23"/>
      <c r="P23" s="23"/>
      <c r="Q23" s="23"/>
      <c r="R23" s="22"/>
      <c r="S23" s="22"/>
    </row>
    <row r="24" spans="1:23" ht="7.5" customHeight="1">
      <c r="B24" s="20"/>
      <c r="D24" s="21"/>
      <c r="F24" s="21"/>
      <c r="G24" s="21"/>
      <c r="H24" s="21"/>
      <c r="I24" s="21"/>
      <c r="J24" s="21"/>
      <c r="K24" s="21"/>
      <c r="L24" s="21"/>
      <c r="M24" s="21"/>
      <c r="N24" s="21"/>
      <c r="O24" s="21"/>
      <c r="P24" s="21"/>
      <c r="Q24" s="21"/>
      <c r="R24" s="22"/>
      <c r="S24" s="23"/>
      <c r="T24" s="23"/>
      <c r="U24" s="23"/>
      <c r="V24" s="22"/>
      <c r="W24" s="22"/>
    </row>
    <row r="25" spans="1:23" ht="24" customHeight="1">
      <c r="B25" s="146"/>
      <c r="C25" s="146"/>
      <c r="D25" s="146"/>
      <c r="E25" s="146"/>
      <c r="F25" s="146" t="s">
        <v>56</v>
      </c>
      <c r="G25" s="146"/>
      <c r="H25" s="146"/>
      <c r="I25" s="146" t="s">
        <v>126</v>
      </c>
      <c r="J25" s="146"/>
      <c r="K25" s="146"/>
      <c r="L25" s="146" t="s">
        <v>125</v>
      </c>
      <c r="M25" s="146"/>
      <c r="N25" s="146"/>
      <c r="O25" s="146" t="s">
        <v>19</v>
      </c>
      <c r="P25" s="146"/>
      <c r="Q25" s="146"/>
      <c r="R25" s="21"/>
    </row>
    <row r="26" spans="1:23" s="21" customFormat="1" ht="24" customHeight="1">
      <c r="A26" s="26"/>
      <c r="B26" s="152" t="s">
        <v>57</v>
      </c>
      <c r="C26" s="152"/>
      <c r="D26" s="152"/>
      <c r="E26" s="152"/>
      <c r="F26" s="137">
        <v>0</v>
      </c>
      <c r="G26" s="137"/>
      <c r="H26" s="137"/>
      <c r="I26" s="137">
        <v>0</v>
      </c>
      <c r="J26" s="137"/>
      <c r="K26" s="137"/>
      <c r="L26" s="137">
        <v>0</v>
      </c>
      <c r="M26" s="137"/>
      <c r="N26" s="137"/>
      <c r="O26" s="138">
        <f>SUM(F26:N26)/3</f>
        <v>0</v>
      </c>
      <c r="P26" s="138"/>
      <c r="Q26" s="138"/>
      <c r="S26" s="7"/>
      <c r="T26" s="7"/>
      <c r="U26" s="7"/>
      <c r="V26" s="22"/>
      <c r="W26" s="22"/>
    </row>
    <row r="27" spans="1:23" s="21" customFormat="1" ht="24" customHeight="1">
      <c r="A27" s="26"/>
      <c r="B27" s="136" t="s">
        <v>92</v>
      </c>
      <c r="C27" s="136"/>
      <c r="D27" s="136"/>
      <c r="E27" s="136"/>
      <c r="F27" s="137">
        <v>0</v>
      </c>
      <c r="G27" s="137"/>
      <c r="H27" s="137"/>
      <c r="I27" s="137">
        <v>0</v>
      </c>
      <c r="J27" s="137"/>
      <c r="K27" s="137"/>
      <c r="L27" s="137">
        <v>0</v>
      </c>
      <c r="M27" s="137"/>
      <c r="N27" s="137"/>
      <c r="O27" s="138">
        <f>SUM(F27:N27)/3</f>
        <v>0</v>
      </c>
      <c r="P27" s="138"/>
      <c r="Q27" s="138"/>
      <c r="S27" s="7"/>
      <c r="T27" s="7"/>
      <c r="U27" s="7"/>
      <c r="V27" s="22"/>
      <c r="W27" s="22"/>
    </row>
    <row r="28" spans="1:23" ht="12" customHeight="1">
      <c r="D28" s="21"/>
      <c r="F28" s="21"/>
      <c r="G28" s="21"/>
      <c r="H28" s="21"/>
      <c r="I28" s="21"/>
      <c r="J28" s="21"/>
      <c r="K28" s="21"/>
      <c r="L28" s="21"/>
      <c r="M28" s="21"/>
      <c r="N28" s="21"/>
      <c r="O28" s="21"/>
      <c r="P28" s="21"/>
      <c r="Q28" s="25" t="s">
        <v>34</v>
      </c>
      <c r="R28" s="22"/>
      <c r="S28" s="23"/>
      <c r="T28" s="23"/>
      <c r="U28" s="23"/>
      <c r="V28" s="22"/>
      <c r="W28" s="22"/>
    </row>
    <row r="29" spans="1:23" ht="12" customHeight="1">
      <c r="D29" s="21"/>
      <c r="F29" s="21"/>
      <c r="G29" s="21"/>
      <c r="H29" s="21"/>
      <c r="I29" s="21"/>
      <c r="J29" s="21"/>
      <c r="K29" s="21"/>
      <c r="L29" s="21"/>
      <c r="M29" s="21"/>
      <c r="N29" s="21"/>
      <c r="O29" s="21"/>
      <c r="P29" s="21"/>
      <c r="Q29" s="25" t="s">
        <v>93</v>
      </c>
      <c r="R29" s="22"/>
      <c r="S29" s="23"/>
      <c r="T29" s="23"/>
      <c r="U29" s="23"/>
      <c r="V29" s="22"/>
      <c r="W29" s="22"/>
    </row>
    <row r="30" spans="1:23" ht="13.5">
      <c r="D30" s="21"/>
      <c r="F30" s="21"/>
      <c r="G30" s="21"/>
      <c r="H30" s="21"/>
      <c r="I30" s="21"/>
      <c r="J30" s="21"/>
      <c r="K30" s="21"/>
      <c r="L30" s="21"/>
      <c r="M30" s="21"/>
      <c r="N30" s="21"/>
      <c r="O30" s="21"/>
      <c r="P30" s="21"/>
      <c r="Q30" s="25"/>
      <c r="R30" s="22"/>
      <c r="S30" s="23"/>
      <c r="T30" s="23"/>
      <c r="U30" s="23"/>
      <c r="V30" s="22"/>
      <c r="W30" s="22"/>
    </row>
    <row r="31" spans="1:23" ht="21" customHeight="1">
      <c r="B31" s="20" t="s">
        <v>58</v>
      </c>
      <c r="D31" s="21"/>
      <c r="E31" s="7" t="s">
        <v>61</v>
      </c>
      <c r="F31" s="151" t="str">
        <f>IF(0=$O$16,"",IF(AND(OR("○"=E10,"○"=H10),100&lt;=$O$16,100&lt;=O34+O35+O36,20&lt;=O34,20&lt;=O35,2&lt;=O37),"○","-"))</f>
        <v/>
      </c>
      <c r="G31" s="151"/>
      <c r="I31" s="7" t="s">
        <v>62</v>
      </c>
      <c r="J31" s="151" t="str">
        <f>IF($F31="","",IF(AND(F31="-",OR(E10="○",H10="○"),100&lt;=O16,OR(20&lt;=Q34,20&lt;=O36)),"○","-"))</f>
        <v/>
      </c>
      <c r="K31" s="151"/>
      <c r="L31" s="49" t="s">
        <v>108</v>
      </c>
      <c r="M31" s="21"/>
      <c r="N31" s="21"/>
      <c r="O31" s="21"/>
      <c r="P31" s="21"/>
      <c r="Q31" s="21"/>
      <c r="R31" s="22"/>
      <c r="S31" s="23"/>
      <c r="T31" s="23"/>
      <c r="U31" s="23"/>
      <c r="V31" s="22"/>
      <c r="W31" s="22"/>
    </row>
    <row r="32" spans="1:23" ht="7.5" customHeight="1">
      <c r="B32" s="20"/>
      <c r="D32" s="21"/>
      <c r="F32" s="21"/>
      <c r="G32" s="21"/>
      <c r="H32" s="21"/>
      <c r="I32" s="21"/>
      <c r="J32" s="21"/>
      <c r="K32" s="21"/>
      <c r="L32" s="21"/>
      <c r="M32" s="21"/>
      <c r="N32" s="21"/>
      <c r="O32" s="21"/>
      <c r="P32" s="21"/>
      <c r="Q32" s="21"/>
      <c r="R32" s="22"/>
      <c r="S32" s="23"/>
      <c r="T32" s="23"/>
      <c r="U32" s="23"/>
      <c r="V32" s="22"/>
      <c r="W32" s="22"/>
    </row>
    <row r="33" spans="1:23" ht="24" customHeight="1">
      <c r="B33" s="146"/>
      <c r="C33" s="146"/>
      <c r="D33" s="146"/>
      <c r="E33" s="146"/>
      <c r="F33" s="146" t="s">
        <v>56</v>
      </c>
      <c r="G33" s="146"/>
      <c r="H33" s="146"/>
      <c r="I33" s="146" t="s">
        <v>126</v>
      </c>
      <c r="J33" s="146"/>
      <c r="K33" s="146"/>
      <c r="L33" s="146" t="s">
        <v>125</v>
      </c>
      <c r="M33" s="146"/>
      <c r="N33" s="146"/>
      <c r="O33" s="146" t="s">
        <v>19</v>
      </c>
      <c r="P33" s="146"/>
      <c r="Q33" s="146"/>
      <c r="R33" s="21"/>
    </row>
    <row r="34" spans="1:23" s="21" customFormat="1" ht="24" customHeight="1">
      <c r="A34" s="7"/>
      <c r="B34" s="139" t="s">
        <v>20</v>
      </c>
      <c r="C34" s="139"/>
      <c r="D34" s="139"/>
      <c r="E34" s="139"/>
      <c r="F34" s="144">
        <v>0</v>
      </c>
      <c r="G34" s="145"/>
      <c r="H34" s="145"/>
      <c r="I34" s="144">
        <v>0</v>
      </c>
      <c r="J34" s="145"/>
      <c r="K34" s="145"/>
      <c r="L34" s="144">
        <v>0</v>
      </c>
      <c r="M34" s="145"/>
      <c r="N34" s="145"/>
      <c r="O34" s="147">
        <f>SUM(F34:N34)/3</f>
        <v>0</v>
      </c>
      <c r="P34" s="148"/>
      <c r="Q34" s="149">
        <f>O34+O35</f>
        <v>0</v>
      </c>
      <c r="R34" s="23"/>
      <c r="S34" s="23"/>
      <c r="T34" s="23"/>
      <c r="U34" s="23"/>
      <c r="V34" s="22"/>
      <c r="W34" s="22"/>
    </row>
    <row r="35" spans="1:23" s="21" customFormat="1" ht="24" customHeight="1">
      <c r="A35" s="7"/>
      <c r="B35" s="139" t="s">
        <v>21</v>
      </c>
      <c r="C35" s="139"/>
      <c r="D35" s="139"/>
      <c r="E35" s="139"/>
      <c r="F35" s="144">
        <v>0</v>
      </c>
      <c r="G35" s="145"/>
      <c r="H35" s="145"/>
      <c r="I35" s="144">
        <v>0</v>
      </c>
      <c r="J35" s="145"/>
      <c r="K35" s="145"/>
      <c r="L35" s="144">
        <v>0</v>
      </c>
      <c r="M35" s="145"/>
      <c r="N35" s="145"/>
      <c r="O35" s="147">
        <f>SUM(F35:N35)/3</f>
        <v>0</v>
      </c>
      <c r="P35" s="148"/>
      <c r="Q35" s="150"/>
      <c r="R35" s="23"/>
      <c r="S35" s="23"/>
      <c r="T35" s="23"/>
      <c r="U35" s="23"/>
      <c r="V35" s="22"/>
      <c r="W35" s="22"/>
    </row>
    <row r="36" spans="1:23" s="21" customFormat="1" ht="24" customHeight="1">
      <c r="A36" s="7"/>
      <c r="B36" s="143" t="s">
        <v>22</v>
      </c>
      <c r="C36" s="143"/>
      <c r="D36" s="143"/>
      <c r="E36" s="143"/>
      <c r="F36" s="144">
        <v>0</v>
      </c>
      <c r="G36" s="145"/>
      <c r="H36" s="145"/>
      <c r="I36" s="144">
        <v>0</v>
      </c>
      <c r="J36" s="145"/>
      <c r="K36" s="145"/>
      <c r="L36" s="144">
        <v>0</v>
      </c>
      <c r="M36" s="145"/>
      <c r="N36" s="145"/>
      <c r="O36" s="140">
        <f>SUM(F36:N36)/3</f>
        <v>0</v>
      </c>
      <c r="P36" s="141"/>
      <c r="Q36" s="142"/>
      <c r="R36" s="23"/>
      <c r="S36" s="23"/>
      <c r="T36" s="23"/>
      <c r="U36" s="23"/>
      <c r="V36" s="22"/>
      <c r="W36" s="22"/>
    </row>
    <row r="37" spans="1:23" ht="24" customHeight="1">
      <c r="B37" s="139" t="s">
        <v>30</v>
      </c>
      <c r="C37" s="139"/>
      <c r="D37" s="139"/>
      <c r="E37" s="139"/>
      <c r="F37" s="137">
        <v>0</v>
      </c>
      <c r="G37" s="137"/>
      <c r="H37" s="137"/>
      <c r="I37" s="137">
        <v>0</v>
      </c>
      <c r="J37" s="137"/>
      <c r="K37" s="137"/>
      <c r="L37" s="137">
        <v>0</v>
      </c>
      <c r="M37" s="137"/>
      <c r="N37" s="137"/>
      <c r="O37" s="140">
        <f>SUM(F37:N37)/3</f>
        <v>0</v>
      </c>
      <c r="P37" s="141"/>
      <c r="Q37" s="142"/>
      <c r="R37" s="23"/>
      <c r="S37" s="23"/>
      <c r="T37" s="23"/>
      <c r="U37" s="23"/>
      <c r="V37" s="22"/>
      <c r="W37" s="22"/>
    </row>
    <row r="38" spans="1:23" ht="13.5">
      <c r="D38" s="21"/>
      <c r="F38" s="21"/>
      <c r="G38" s="21"/>
      <c r="H38" s="21"/>
      <c r="I38" s="21"/>
      <c r="J38" s="21"/>
      <c r="K38" s="21"/>
      <c r="L38" s="21"/>
      <c r="M38" s="21"/>
      <c r="N38" s="21"/>
      <c r="O38" s="21"/>
      <c r="P38" s="21"/>
      <c r="Q38" s="25" t="s">
        <v>34</v>
      </c>
      <c r="R38" s="22"/>
      <c r="S38" s="23"/>
      <c r="T38" s="23"/>
      <c r="U38" s="23"/>
      <c r="V38" s="22"/>
      <c r="W38" s="22"/>
    </row>
    <row r="39" spans="1:23" ht="10.5" customHeight="1">
      <c r="D39" s="21"/>
      <c r="F39" s="21"/>
      <c r="G39" s="21"/>
      <c r="H39" s="21"/>
      <c r="I39" s="21"/>
      <c r="J39" s="21"/>
      <c r="K39" s="21"/>
      <c r="L39" s="21"/>
      <c r="M39" s="21"/>
      <c r="N39" s="21"/>
      <c r="O39" s="21"/>
      <c r="P39" s="21"/>
      <c r="Q39" s="25"/>
      <c r="R39" s="22"/>
      <c r="S39" s="23"/>
      <c r="T39" s="23"/>
      <c r="U39" s="23"/>
      <c r="V39" s="22"/>
      <c r="W39" s="22"/>
    </row>
    <row r="40" spans="1:23" s="21" customFormat="1" ht="12.6" customHeight="1">
      <c r="B40" s="55" t="s">
        <v>35</v>
      </c>
    </row>
    <row r="41" spans="1:23" s="21" customFormat="1" ht="12.6" customHeight="1">
      <c r="B41" s="55" t="s">
        <v>45</v>
      </c>
    </row>
    <row r="42" spans="1:23" s="21" customFormat="1" ht="12.6" customHeight="1">
      <c r="B42" s="55" t="s">
        <v>43</v>
      </c>
    </row>
    <row r="43" spans="1:23" s="21" customFormat="1" ht="12.6" customHeight="1">
      <c r="B43" s="55" t="s">
        <v>134</v>
      </c>
    </row>
    <row r="44" spans="1:23" s="21" customFormat="1" ht="12.6" customHeight="1">
      <c r="B44" s="55" t="s">
        <v>131</v>
      </c>
    </row>
    <row r="45" spans="1:23" s="21" customFormat="1" ht="12.6" customHeight="1">
      <c r="B45" s="55" t="s">
        <v>44</v>
      </c>
    </row>
    <row r="46" spans="1:23" s="21" customFormat="1" ht="12.6" customHeight="1">
      <c r="B46" s="55" t="s">
        <v>85</v>
      </c>
    </row>
    <row r="47" spans="1:23" s="21" customFormat="1" ht="12.6" customHeight="1">
      <c r="B47" s="55" t="s">
        <v>46</v>
      </c>
      <c r="C47" s="56"/>
      <c r="D47" s="56"/>
      <c r="E47" s="56"/>
      <c r="F47" s="56"/>
      <c r="G47" s="56"/>
      <c r="H47" s="56"/>
      <c r="I47" s="56"/>
      <c r="J47" s="56"/>
      <c r="K47" s="56"/>
      <c r="L47" s="56"/>
      <c r="M47" s="56"/>
      <c r="N47" s="56"/>
      <c r="O47" s="56"/>
      <c r="P47" s="56"/>
      <c r="Q47" s="56"/>
      <c r="R47" s="56"/>
      <c r="S47" s="56"/>
      <c r="T47" s="56"/>
    </row>
    <row r="48" spans="1:23" s="21" customFormat="1" ht="12.6" customHeight="1">
      <c r="B48" s="55" t="s">
        <v>132</v>
      </c>
      <c r="C48" s="56"/>
      <c r="D48" s="56"/>
      <c r="E48" s="56"/>
      <c r="F48" s="56"/>
      <c r="G48" s="56"/>
      <c r="H48" s="56"/>
      <c r="I48" s="56"/>
      <c r="J48" s="56"/>
      <c r="K48" s="56"/>
      <c r="L48" s="56"/>
      <c r="M48" s="56"/>
      <c r="N48" s="56"/>
      <c r="O48" s="56"/>
      <c r="P48" s="56"/>
      <c r="Q48" s="56"/>
      <c r="R48" s="56"/>
      <c r="S48" s="56"/>
      <c r="T48" s="56"/>
    </row>
    <row r="49" spans="2:2" s="21" customFormat="1" ht="12.6" customHeight="1">
      <c r="B49" s="21" t="s">
        <v>87</v>
      </c>
    </row>
    <row r="50" spans="2:2" s="21" customFormat="1" ht="12.6" customHeight="1">
      <c r="B50" s="21" t="s">
        <v>86</v>
      </c>
    </row>
  </sheetData>
  <sheetProtection algorithmName="SHA-512" hashValue="bv6DLhnvpKIWYXaGcrZYiG+IWXoAIY2Y7pcaqAPG371RqGuV8TR65qjuLchrcPFyxiR/oHwiiypwrKkQP2YYcA==" saltValue="73/AelpG8HuPPSmC84LQyQ==" spinCount="100000" sheet="1" selectLockedCells="1"/>
  <mergeCells count="61">
    <mergeCell ref="M1:R1"/>
    <mergeCell ref="C3:P4"/>
    <mergeCell ref="L5:M5"/>
    <mergeCell ref="B7:D8"/>
    <mergeCell ref="E7:Q8"/>
    <mergeCell ref="B15:E15"/>
    <mergeCell ref="F15:H15"/>
    <mergeCell ref="I15:K15"/>
    <mergeCell ref="L15:N15"/>
    <mergeCell ref="O15:Q15"/>
    <mergeCell ref="B16:E16"/>
    <mergeCell ref="F16:H16"/>
    <mergeCell ref="I16:K16"/>
    <mergeCell ref="L16:N16"/>
    <mergeCell ref="O16:Q16"/>
    <mergeCell ref="F21:G21"/>
    <mergeCell ref="J21:K21"/>
    <mergeCell ref="B25:E25"/>
    <mergeCell ref="F25:H25"/>
    <mergeCell ref="I25:K25"/>
    <mergeCell ref="F23:G23"/>
    <mergeCell ref="L25:N25"/>
    <mergeCell ref="O25:Q25"/>
    <mergeCell ref="B26:E26"/>
    <mergeCell ref="F26:H26"/>
    <mergeCell ref="I26:K26"/>
    <mergeCell ref="L26:N26"/>
    <mergeCell ref="O26:Q26"/>
    <mergeCell ref="F31:G31"/>
    <mergeCell ref="J31:K31"/>
    <mergeCell ref="B33:E33"/>
    <mergeCell ref="F33:H33"/>
    <mergeCell ref="I33:K33"/>
    <mergeCell ref="L33:N33"/>
    <mergeCell ref="O33:Q33"/>
    <mergeCell ref="B34:E34"/>
    <mergeCell ref="F34:H34"/>
    <mergeCell ref="I34:K34"/>
    <mergeCell ref="L34:N34"/>
    <mergeCell ref="O34:P34"/>
    <mergeCell ref="Q34:Q35"/>
    <mergeCell ref="B35:E35"/>
    <mergeCell ref="F35:H35"/>
    <mergeCell ref="I35:K35"/>
    <mergeCell ref="L35:N35"/>
    <mergeCell ref="O35:P35"/>
    <mergeCell ref="B36:E36"/>
    <mergeCell ref="F36:H36"/>
    <mergeCell ref="I36:K36"/>
    <mergeCell ref="L36:N36"/>
    <mergeCell ref="O36:Q36"/>
    <mergeCell ref="B37:E37"/>
    <mergeCell ref="F37:H37"/>
    <mergeCell ref="I37:K37"/>
    <mergeCell ref="L37:N37"/>
    <mergeCell ref="O37:Q37"/>
    <mergeCell ref="B27:E27"/>
    <mergeCell ref="F27:H27"/>
    <mergeCell ref="I27:K27"/>
    <mergeCell ref="L27:N27"/>
    <mergeCell ref="O27:Q27"/>
  </mergeCells>
  <phoneticPr fontId="2"/>
  <dataValidations count="1">
    <dataValidation type="list" allowBlank="1" showInputMessage="1" showErrorMessage="1" sqref="E10 H10" xr:uid="{EEBB3EAE-AA92-4570-9EA9-93141F52B83A}">
      <formula1>"○"</formula1>
    </dataValidation>
  </dataValidations>
  <pageMargins left="0.86614173228346458" right="0.19685039370078741" top="0.62992125984251968" bottom="0.55118110236220474" header="0.51181102362204722" footer="0.51181102362204722"/>
  <pageSetup paperSize="9" orientation="portrait" cellComments="asDisplayed" r:id="rId1"/>
  <headerFooter alignWithMargins="0"/>
  <ignoredErrors>
    <ignoredError sqref="R5 P5 N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F7004-7FC9-4715-8B55-E3A1954AFDDD}">
  <dimension ref="A1:W47"/>
  <sheetViews>
    <sheetView showGridLines="0" showRuler="0" zoomScaleNormal="100" workbookViewId="0">
      <selection activeCell="L5" sqref="L5:M5"/>
    </sheetView>
  </sheetViews>
  <sheetFormatPr defaultColWidth="10.625" defaultRowHeight="12"/>
  <cols>
    <col min="1" max="1" width="2.25" style="7" customWidth="1"/>
    <col min="2" max="17" width="4.5" style="7" customWidth="1"/>
    <col min="18" max="18" width="3.75" style="7" customWidth="1"/>
    <col min="19" max="16384" width="10.625" style="7"/>
  </cols>
  <sheetData>
    <row r="1" spans="1:23" s="4" customFormat="1" ht="15" customHeight="1">
      <c r="A1" s="3"/>
      <c r="B1" s="3"/>
      <c r="C1" s="3"/>
      <c r="D1" s="3"/>
      <c r="E1" s="3"/>
      <c r="F1" s="3"/>
      <c r="G1" s="3"/>
      <c r="H1" s="3"/>
      <c r="I1" s="3"/>
      <c r="J1" s="3"/>
      <c r="K1" s="3"/>
      <c r="L1" s="3"/>
      <c r="M1" s="87" t="s">
        <v>1</v>
      </c>
      <c r="N1" s="87"/>
      <c r="O1" s="87"/>
      <c r="P1" s="87"/>
      <c r="Q1" s="87"/>
      <c r="R1" s="87"/>
    </row>
    <row r="2" spans="1:23" ht="15" customHeight="1">
      <c r="A2" s="5"/>
      <c r="B2" s="5"/>
      <c r="C2" s="5"/>
      <c r="D2" s="5"/>
      <c r="E2" s="5"/>
      <c r="F2" s="5"/>
      <c r="G2" s="5"/>
      <c r="H2" s="5"/>
      <c r="I2" s="5"/>
      <c r="J2" s="5"/>
      <c r="K2" s="5"/>
      <c r="L2" s="5"/>
      <c r="M2" s="5"/>
      <c r="N2" s="5"/>
      <c r="O2" s="5"/>
      <c r="P2" s="5"/>
      <c r="Q2" s="5"/>
      <c r="R2" s="6" t="s">
        <v>101</v>
      </c>
    </row>
    <row r="3" spans="1:23" ht="15" customHeight="1">
      <c r="C3" s="167" t="s">
        <v>127</v>
      </c>
      <c r="D3" s="108"/>
      <c r="E3" s="108"/>
      <c r="F3" s="108"/>
      <c r="G3" s="108"/>
      <c r="H3" s="108"/>
      <c r="I3" s="108"/>
      <c r="J3" s="108"/>
      <c r="K3" s="108"/>
      <c r="L3" s="108"/>
      <c r="M3" s="108"/>
      <c r="N3" s="108"/>
      <c r="O3" s="108"/>
      <c r="P3" s="108"/>
    </row>
    <row r="4" spans="1:23" ht="21" customHeight="1">
      <c r="C4" s="108"/>
      <c r="D4" s="108"/>
      <c r="E4" s="108"/>
      <c r="F4" s="108"/>
      <c r="G4" s="108"/>
      <c r="H4" s="108"/>
      <c r="I4" s="108"/>
      <c r="J4" s="108"/>
      <c r="K4" s="108"/>
      <c r="L4" s="108"/>
      <c r="M4" s="108"/>
      <c r="N4" s="108"/>
      <c r="O4" s="108"/>
      <c r="P4" s="108"/>
    </row>
    <row r="5" spans="1:23" ht="18.75" customHeight="1">
      <c r="A5" s="10"/>
      <c r="B5" s="10"/>
      <c r="C5" s="10"/>
      <c r="D5" s="10"/>
      <c r="E5" s="10"/>
      <c r="F5" s="10"/>
      <c r="G5" s="10"/>
      <c r="H5" s="10"/>
      <c r="I5" s="10"/>
      <c r="J5" s="10"/>
      <c r="K5" s="10"/>
      <c r="L5" s="162"/>
      <c r="M5" s="163"/>
      <c r="N5" s="11" t="s">
        <v>109</v>
      </c>
      <c r="O5" s="2"/>
      <c r="P5" s="10" t="s">
        <v>110</v>
      </c>
      <c r="Q5" s="2"/>
      <c r="R5" s="10" t="s">
        <v>111</v>
      </c>
    </row>
    <row r="6" spans="1:23" ht="9" customHeight="1">
      <c r="A6" s="10"/>
      <c r="B6" s="10"/>
      <c r="C6" s="10"/>
      <c r="D6" s="10"/>
      <c r="E6" s="10"/>
      <c r="F6" s="10"/>
      <c r="G6" s="10"/>
      <c r="H6" s="10"/>
      <c r="I6" s="10"/>
      <c r="J6" s="10"/>
      <c r="K6" s="10"/>
      <c r="L6" s="10"/>
      <c r="M6" s="10"/>
      <c r="N6" s="10"/>
      <c r="O6" s="10"/>
      <c r="P6" s="10"/>
      <c r="Q6" s="10"/>
      <c r="R6" s="10"/>
    </row>
    <row r="7" spans="1:23" s="10" customFormat="1" ht="15.75" customHeight="1">
      <c r="A7" s="7"/>
      <c r="B7" s="90" t="s">
        <v>11</v>
      </c>
      <c r="C7" s="90"/>
      <c r="D7" s="90"/>
      <c r="E7" s="109"/>
      <c r="F7" s="110"/>
      <c r="G7" s="110"/>
      <c r="H7" s="110"/>
      <c r="I7" s="110"/>
      <c r="J7" s="110"/>
      <c r="K7" s="110"/>
      <c r="L7" s="110"/>
      <c r="M7" s="110"/>
      <c r="N7" s="110"/>
      <c r="O7" s="110"/>
      <c r="P7" s="110"/>
      <c r="Q7" s="111"/>
      <c r="R7" s="7"/>
    </row>
    <row r="8" spans="1:23" s="10" customFormat="1" ht="15.75" customHeight="1">
      <c r="A8" s="7"/>
      <c r="B8" s="90"/>
      <c r="C8" s="90"/>
      <c r="D8" s="90"/>
      <c r="E8" s="112"/>
      <c r="F8" s="113"/>
      <c r="G8" s="113"/>
      <c r="H8" s="113"/>
      <c r="I8" s="113"/>
      <c r="J8" s="113"/>
      <c r="K8" s="113"/>
      <c r="L8" s="113"/>
      <c r="M8" s="113"/>
      <c r="N8" s="113"/>
      <c r="O8" s="113"/>
      <c r="P8" s="113"/>
      <c r="Q8" s="114"/>
      <c r="R8" s="7"/>
    </row>
    <row r="9" spans="1:23" ht="6.6" customHeight="1"/>
    <row r="10" spans="1:23" ht="15.75" customHeight="1">
      <c r="B10" s="7" t="s">
        <v>54</v>
      </c>
      <c r="E10" s="13" t="s">
        <v>100</v>
      </c>
      <c r="F10" s="12" t="s">
        <v>12</v>
      </c>
      <c r="G10" s="50" t="s">
        <v>99</v>
      </c>
    </row>
    <row r="11" spans="1:23" ht="13.5">
      <c r="D11" s="21"/>
      <c r="F11" s="21"/>
      <c r="G11" s="21"/>
      <c r="H11" s="21"/>
      <c r="I11" s="21"/>
      <c r="J11" s="21"/>
      <c r="K11" s="21"/>
      <c r="L11" s="21"/>
      <c r="M11" s="21"/>
      <c r="N11" s="21"/>
      <c r="O11" s="21"/>
      <c r="P11" s="21"/>
      <c r="R11" s="22"/>
      <c r="S11" s="23"/>
      <c r="T11" s="23"/>
      <c r="U11" s="23"/>
      <c r="V11" s="22"/>
      <c r="W11" s="22"/>
    </row>
    <row r="12" spans="1:23" s="15" customFormat="1" ht="30.75" customHeight="1">
      <c r="B12" s="17" t="s">
        <v>98</v>
      </c>
      <c r="C12" s="17"/>
      <c r="D12" s="17"/>
      <c r="E12" s="18"/>
      <c r="F12" s="18"/>
      <c r="G12" s="18"/>
      <c r="H12" s="18"/>
      <c r="I12" s="18"/>
      <c r="J12" s="18"/>
      <c r="K12" s="18"/>
    </row>
    <row r="13" spans="1:23" s="15" customFormat="1" ht="24" customHeight="1">
      <c r="B13" s="16"/>
      <c r="C13" s="17"/>
      <c r="D13" s="17"/>
      <c r="E13" s="18"/>
      <c r="F13" s="18"/>
      <c r="G13" s="18"/>
      <c r="H13" s="18"/>
      <c r="I13" s="18"/>
      <c r="J13" s="18"/>
      <c r="K13" s="18"/>
    </row>
    <row r="14" spans="1:23" ht="15" customHeight="1">
      <c r="B14" s="19" t="s">
        <v>55</v>
      </c>
    </row>
    <row r="15" spans="1:23" ht="24" customHeight="1" thickBot="1">
      <c r="B15" s="161"/>
      <c r="C15" s="161"/>
      <c r="D15" s="161"/>
      <c r="E15" s="161"/>
      <c r="F15" s="146" t="s">
        <v>125</v>
      </c>
      <c r="G15" s="146"/>
      <c r="H15" s="146"/>
      <c r="L15" s="21"/>
    </row>
    <row r="16" spans="1:23" ht="24" customHeight="1" thickBot="1">
      <c r="B16" s="155" t="s">
        <v>18</v>
      </c>
      <c r="C16" s="156"/>
      <c r="D16" s="156"/>
      <c r="E16" s="156"/>
      <c r="F16" s="157">
        <v>0</v>
      </c>
      <c r="G16" s="157"/>
      <c r="H16" s="166"/>
      <c r="L16" s="24"/>
      <c r="M16" s="23"/>
      <c r="N16" s="22"/>
    </row>
    <row r="17" spans="1:23" ht="13.5">
      <c r="B17" s="45" t="s">
        <v>105</v>
      </c>
      <c r="D17" s="21"/>
      <c r="G17" s="21"/>
      <c r="H17" s="21"/>
      <c r="I17" s="21"/>
      <c r="J17" s="21"/>
      <c r="K17" s="21"/>
      <c r="L17" s="21"/>
      <c r="M17" s="21"/>
      <c r="N17" s="21"/>
      <c r="P17" s="14"/>
      <c r="R17" s="22"/>
      <c r="S17" s="23"/>
      <c r="T17" s="23"/>
      <c r="U17" s="23"/>
      <c r="V17" s="22"/>
      <c r="W17" s="22"/>
    </row>
    <row r="18" spans="1:23" s="51" customFormat="1" ht="43.5" customHeight="1">
      <c r="B18" s="48" t="s">
        <v>88</v>
      </c>
      <c r="D18" s="15"/>
      <c r="H18" s="15"/>
      <c r="I18" s="15"/>
      <c r="J18" s="15"/>
      <c r="K18" s="15"/>
      <c r="L18" s="15"/>
      <c r="M18" s="15"/>
      <c r="N18" s="15"/>
      <c r="O18" s="15"/>
      <c r="P18" s="15"/>
      <c r="Q18" s="15"/>
      <c r="R18" s="22"/>
      <c r="S18" s="52"/>
      <c r="T18" s="52"/>
      <c r="U18" s="52"/>
      <c r="V18" s="22"/>
      <c r="W18" s="22"/>
    </row>
    <row r="19" spans="1:23" s="51" customFormat="1" ht="13.5">
      <c r="B19" s="48"/>
      <c r="D19" s="15"/>
      <c r="H19" s="15"/>
      <c r="I19" s="15"/>
      <c r="J19" s="15"/>
      <c r="K19" s="15"/>
      <c r="L19" s="15"/>
      <c r="M19" s="15"/>
      <c r="N19" s="15"/>
      <c r="O19" s="15"/>
      <c r="P19" s="15"/>
      <c r="Q19" s="15"/>
      <c r="R19" s="22"/>
      <c r="S19" s="52"/>
      <c r="T19" s="52"/>
      <c r="U19" s="52"/>
      <c r="V19" s="22"/>
      <c r="W19" s="22"/>
    </row>
    <row r="20" spans="1:23" ht="24" customHeight="1">
      <c r="B20" s="9" t="s">
        <v>59</v>
      </c>
      <c r="C20" s="9"/>
      <c r="D20" s="9"/>
      <c r="E20" s="7" t="s">
        <v>62</v>
      </c>
      <c r="F20" s="151" t="str">
        <f>IF(0=F16,"",IF(OR(AND(E10="○",100&lt;=F16,40&lt;=F23),AND(E10="○",71&lt;=F16,71&lt;=F24,40&lt;=F23)),"○","-"))</f>
        <v/>
      </c>
      <c r="G20" s="151"/>
      <c r="H20" s="53" t="s">
        <v>108</v>
      </c>
      <c r="I20" s="22"/>
      <c r="J20" s="23"/>
      <c r="K20" s="23"/>
      <c r="L20" s="23"/>
      <c r="M20" s="22"/>
      <c r="N20" s="22"/>
    </row>
    <row r="21" spans="1:23" ht="7.5" customHeight="1">
      <c r="B21" s="20"/>
      <c r="D21" s="21"/>
      <c r="F21" s="21"/>
      <c r="G21" s="21"/>
      <c r="H21" s="21"/>
      <c r="I21" s="21"/>
      <c r="J21" s="21"/>
      <c r="K21" s="21"/>
      <c r="L21" s="21"/>
      <c r="M21" s="21"/>
      <c r="N21" s="21"/>
      <c r="O21" s="21"/>
      <c r="P21" s="21"/>
      <c r="Q21" s="21"/>
      <c r="R21" s="22"/>
      <c r="S21" s="23"/>
      <c r="T21" s="23"/>
      <c r="U21" s="23"/>
      <c r="V21" s="22"/>
      <c r="W21" s="22"/>
    </row>
    <row r="22" spans="1:23" ht="24" customHeight="1">
      <c r="B22" s="146"/>
      <c r="C22" s="146"/>
      <c r="D22" s="146"/>
      <c r="E22" s="146"/>
      <c r="F22" s="164" t="s">
        <v>125</v>
      </c>
      <c r="G22" s="164"/>
      <c r="H22" s="164"/>
      <c r="I22" s="21"/>
    </row>
    <row r="23" spans="1:23" s="21" customFormat="1" ht="24" customHeight="1">
      <c r="A23" s="26"/>
      <c r="B23" s="152" t="s">
        <v>57</v>
      </c>
      <c r="C23" s="152"/>
      <c r="D23" s="152"/>
      <c r="E23" s="152"/>
      <c r="F23" s="137">
        <v>0</v>
      </c>
      <c r="G23" s="137"/>
      <c r="H23" s="137"/>
      <c r="J23" s="7"/>
      <c r="K23" s="7"/>
      <c r="L23" s="7"/>
      <c r="M23" s="22"/>
      <c r="N23" s="22"/>
    </row>
    <row r="24" spans="1:23" s="21" customFormat="1" ht="24" customHeight="1">
      <c r="A24" s="26"/>
      <c r="B24" s="165" t="s">
        <v>106</v>
      </c>
      <c r="C24" s="165"/>
      <c r="D24" s="165"/>
      <c r="E24" s="165"/>
      <c r="F24" s="137">
        <v>0</v>
      </c>
      <c r="G24" s="137"/>
      <c r="H24" s="137"/>
      <c r="J24" s="7"/>
      <c r="K24" s="7"/>
      <c r="L24" s="7"/>
      <c r="M24" s="22"/>
      <c r="N24" s="22"/>
    </row>
    <row r="25" spans="1:23" ht="12" customHeight="1">
      <c r="B25" s="54" t="s">
        <v>107</v>
      </c>
      <c r="D25" s="21"/>
      <c r="F25" s="21"/>
      <c r="G25" s="21"/>
      <c r="H25" s="21"/>
      <c r="I25" s="21"/>
      <c r="J25" s="21"/>
      <c r="K25" s="21"/>
      <c r="L25" s="21"/>
      <c r="M25" s="21"/>
      <c r="N25" s="21"/>
      <c r="O25" s="21"/>
      <c r="P25" s="21"/>
      <c r="R25" s="22"/>
      <c r="S25" s="23"/>
      <c r="T25" s="23"/>
      <c r="U25" s="23"/>
      <c r="V25" s="22"/>
      <c r="W25" s="22"/>
    </row>
    <row r="26" spans="1:23" ht="11.25" customHeight="1">
      <c r="B26" s="20"/>
      <c r="D26" s="21"/>
      <c r="F26" s="21"/>
      <c r="G26" s="21"/>
      <c r="H26" s="21"/>
      <c r="I26" s="21"/>
      <c r="J26" s="21"/>
      <c r="K26" s="21"/>
      <c r="L26" s="21"/>
      <c r="M26" s="21"/>
      <c r="N26" s="21"/>
      <c r="O26" s="21"/>
      <c r="P26" s="21"/>
      <c r="Q26" s="21"/>
      <c r="R26" s="22"/>
      <c r="S26" s="23"/>
      <c r="T26" s="23"/>
      <c r="U26" s="23"/>
      <c r="V26" s="22"/>
      <c r="W26" s="22"/>
    </row>
    <row r="27" spans="1:23" ht="13.5">
      <c r="D27" s="21"/>
      <c r="F27" s="21"/>
      <c r="G27" s="21"/>
      <c r="H27" s="21"/>
      <c r="I27" s="21"/>
      <c r="J27" s="21"/>
      <c r="K27" s="21"/>
      <c r="L27" s="21"/>
      <c r="M27" s="21"/>
      <c r="N27" s="21"/>
      <c r="O27" s="21"/>
      <c r="P27" s="21"/>
      <c r="Q27" s="27"/>
      <c r="R27" s="22"/>
      <c r="S27" s="23"/>
      <c r="T27" s="23"/>
      <c r="U27" s="23"/>
      <c r="V27" s="22"/>
      <c r="W27" s="22"/>
    </row>
    <row r="28" spans="1:23" ht="24" customHeight="1">
      <c r="B28" s="20" t="s">
        <v>58</v>
      </c>
      <c r="D28" s="21"/>
      <c r="E28" s="7" t="s">
        <v>62</v>
      </c>
      <c r="F28" s="151" t="str">
        <f>IF(0=F16,"",IF(OR(AND(E10="○",100&lt;=F16,OR(20&lt;=F31+F32,20&lt;=F33)),AND(E10="○",71&lt;=F16,71&lt;=F24,OR(20&lt;=F31+F32,20&lt;=F33))),"○","-"))</f>
        <v/>
      </c>
      <c r="G28" s="151"/>
      <c r="H28" s="53" t="s">
        <v>108</v>
      </c>
      <c r="I28" s="21"/>
      <c r="J28" s="21"/>
      <c r="K28" s="21"/>
      <c r="L28" s="21"/>
      <c r="M28" s="21"/>
      <c r="N28" s="22"/>
      <c r="O28" s="23"/>
      <c r="P28" s="23"/>
      <c r="Q28" s="23"/>
      <c r="R28" s="22"/>
      <c r="S28" s="22"/>
    </row>
    <row r="29" spans="1:23" ht="7.5" customHeight="1">
      <c r="B29" s="20"/>
      <c r="D29" s="21"/>
      <c r="F29" s="21"/>
      <c r="G29" s="21"/>
      <c r="H29" s="21"/>
      <c r="I29" s="21"/>
      <c r="J29" s="21"/>
      <c r="K29" s="21"/>
      <c r="L29" s="21"/>
      <c r="M29" s="21"/>
      <c r="N29" s="21"/>
      <c r="O29" s="21"/>
      <c r="P29" s="21"/>
      <c r="Q29" s="21"/>
      <c r="R29" s="22"/>
      <c r="S29" s="23"/>
      <c r="T29" s="23"/>
      <c r="U29" s="23"/>
      <c r="V29" s="22"/>
      <c r="W29" s="22"/>
    </row>
    <row r="30" spans="1:23" ht="24" customHeight="1">
      <c r="B30" s="146"/>
      <c r="C30" s="146"/>
      <c r="D30" s="146"/>
      <c r="E30" s="146"/>
      <c r="F30" s="146" t="s">
        <v>125</v>
      </c>
      <c r="G30" s="146"/>
      <c r="H30" s="146"/>
      <c r="I30" s="21"/>
    </row>
    <row r="31" spans="1:23" s="21" customFormat="1" ht="24" customHeight="1">
      <c r="A31" s="7"/>
      <c r="B31" s="139" t="s">
        <v>20</v>
      </c>
      <c r="C31" s="139"/>
      <c r="D31" s="139"/>
      <c r="E31" s="139"/>
      <c r="F31" s="137">
        <v>0</v>
      </c>
      <c r="G31" s="137"/>
      <c r="H31" s="137"/>
      <c r="I31" s="23"/>
      <c r="J31" s="23"/>
      <c r="K31" s="23"/>
      <c r="L31" s="23"/>
      <c r="M31" s="22"/>
      <c r="N31" s="22"/>
    </row>
    <row r="32" spans="1:23" s="21" customFormat="1" ht="24" customHeight="1">
      <c r="A32" s="7"/>
      <c r="B32" s="139" t="s">
        <v>21</v>
      </c>
      <c r="C32" s="139"/>
      <c r="D32" s="139"/>
      <c r="E32" s="139"/>
      <c r="F32" s="137">
        <v>0</v>
      </c>
      <c r="G32" s="137"/>
      <c r="H32" s="137"/>
      <c r="I32" s="23"/>
      <c r="J32" s="23"/>
      <c r="K32" s="23"/>
      <c r="L32" s="23"/>
      <c r="M32" s="22"/>
      <c r="N32" s="22"/>
    </row>
    <row r="33" spans="1:23" s="21" customFormat="1" ht="24" customHeight="1">
      <c r="A33" s="7"/>
      <c r="B33" s="139" t="s">
        <v>22</v>
      </c>
      <c r="C33" s="139"/>
      <c r="D33" s="139"/>
      <c r="E33" s="139"/>
      <c r="F33" s="137">
        <v>0</v>
      </c>
      <c r="G33" s="137"/>
      <c r="H33" s="137"/>
      <c r="I33" s="23"/>
      <c r="J33" s="23"/>
      <c r="K33" s="23"/>
      <c r="L33" s="23"/>
      <c r="M33" s="22"/>
      <c r="N33" s="22"/>
    </row>
    <row r="34" spans="1:23" ht="13.5">
      <c r="B34" s="54" t="s">
        <v>34</v>
      </c>
      <c r="D34" s="21"/>
      <c r="F34" s="21"/>
      <c r="G34" s="21"/>
      <c r="H34" s="21"/>
      <c r="I34" s="21"/>
      <c r="J34" s="21"/>
      <c r="K34" s="21"/>
      <c r="L34" s="21"/>
      <c r="M34" s="21"/>
      <c r="N34" s="21"/>
      <c r="O34" s="21"/>
      <c r="P34" s="21"/>
      <c r="R34" s="22"/>
      <c r="S34" s="23"/>
      <c r="T34" s="23"/>
      <c r="U34" s="23"/>
      <c r="V34" s="22"/>
      <c r="W34" s="22"/>
    </row>
    <row r="35" spans="1:23" ht="7.5" customHeight="1">
      <c r="B35" s="20"/>
      <c r="D35" s="21"/>
      <c r="F35" s="21"/>
      <c r="G35" s="21"/>
      <c r="H35" s="21"/>
      <c r="I35" s="21"/>
      <c r="J35" s="21"/>
      <c r="K35" s="21"/>
      <c r="L35" s="21"/>
      <c r="M35" s="21"/>
      <c r="N35" s="21"/>
      <c r="O35" s="21"/>
      <c r="P35" s="21"/>
      <c r="Q35" s="21"/>
      <c r="R35" s="22"/>
      <c r="S35" s="23"/>
      <c r="T35" s="23"/>
      <c r="U35" s="23"/>
      <c r="V35" s="22"/>
      <c r="W35" s="22"/>
    </row>
    <row r="36" spans="1:23" ht="27.75" customHeight="1">
      <c r="B36" s="20"/>
      <c r="D36" s="21"/>
      <c r="F36" s="21"/>
      <c r="G36" s="21"/>
      <c r="H36" s="21"/>
      <c r="I36" s="21"/>
      <c r="J36" s="21"/>
      <c r="K36" s="21"/>
      <c r="L36" s="21"/>
      <c r="M36" s="21"/>
      <c r="N36" s="21"/>
      <c r="O36" s="21"/>
      <c r="P36" s="21"/>
      <c r="Q36" s="21"/>
      <c r="R36" s="22"/>
      <c r="S36" s="23"/>
      <c r="T36" s="23"/>
      <c r="U36" s="23"/>
      <c r="V36" s="22"/>
      <c r="W36" s="22"/>
    </row>
    <row r="37" spans="1:23" s="21" customFormat="1" ht="12.6" customHeight="1">
      <c r="B37" s="55" t="s">
        <v>35</v>
      </c>
    </row>
    <row r="38" spans="1:23" s="21" customFormat="1" ht="12.6" customHeight="1">
      <c r="B38" s="55" t="s">
        <v>45</v>
      </c>
    </row>
    <row r="39" spans="1:23" s="21" customFormat="1" ht="12.6" customHeight="1">
      <c r="B39" s="55" t="s">
        <v>43</v>
      </c>
    </row>
    <row r="40" spans="1:23" s="21" customFormat="1" ht="12.6" customHeight="1">
      <c r="B40" s="55" t="s">
        <v>134</v>
      </c>
    </row>
    <row r="41" spans="1:23" s="21" customFormat="1" ht="12.6" customHeight="1">
      <c r="B41" s="55" t="s">
        <v>131</v>
      </c>
    </row>
    <row r="42" spans="1:23" s="21" customFormat="1" ht="12.6" customHeight="1">
      <c r="B42" s="55" t="s">
        <v>44</v>
      </c>
    </row>
    <row r="43" spans="1:23" s="21" customFormat="1" ht="12.6" customHeight="1">
      <c r="B43" s="55" t="s">
        <v>85</v>
      </c>
    </row>
    <row r="44" spans="1:23" s="21" customFormat="1" ht="12.6" customHeight="1">
      <c r="B44" s="55" t="s">
        <v>46</v>
      </c>
      <c r="C44" s="56"/>
      <c r="D44" s="56"/>
      <c r="E44" s="56"/>
      <c r="F44" s="56"/>
      <c r="G44" s="56"/>
      <c r="H44" s="56"/>
      <c r="I44" s="56"/>
      <c r="J44" s="56"/>
      <c r="K44" s="56"/>
      <c r="L44" s="56"/>
      <c r="M44" s="56"/>
      <c r="N44" s="56"/>
      <c r="O44" s="56"/>
      <c r="P44" s="56"/>
      <c r="Q44" s="56"/>
      <c r="R44" s="56"/>
      <c r="S44" s="56"/>
      <c r="T44" s="56"/>
    </row>
    <row r="45" spans="1:23" s="21" customFormat="1" ht="12.6" customHeight="1">
      <c r="B45" s="55" t="s">
        <v>132</v>
      </c>
      <c r="C45" s="56"/>
      <c r="D45" s="56"/>
      <c r="E45" s="56"/>
      <c r="F45" s="56"/>
      <c r="G45" s="56"/>
      <c r="H45" s="56"/>
      <c r="I45" s="56"/>
      <c r="J45" s="56"/>
      <c r="K45" s="56"/>
      <c r="L45" s="56"/>
      <c r="M45" s="56"/>
      <c r="N45" s="56"/>
      <c r="O45" s="56"/>
      <c r="P45" s="56"/>
      <c r="Q45" s="56"/>
      <c r="R45" s="56"/>
      <c r="S45" s="56"/>
      <c r="T45" s="56"/>
    </row>
    <row r="46" spans="1:23" s="21" customFormat="1" ht="12.6" customHeight="1">
      <c r="B46" s="21" t="s">
        <v>87</v>
      </c>
    </row>
    <row r="47" spans="1:23" s="21" customFormat="1" ht="12.6" customHeight="1">
      <c r="B47" s="21" t="s">
        <v>86</v>
      </c>
    </row>
  </sheetData>
  <sheetProtection algorithmName="SHA-512" hashValue="0mIZKrHCZFibazIdi8JacQWiTv3HZeoTOC6S3a3uz0uWyBdu9Gn+SFHNIW4EeZvBpLCa8FF9LTClg48JBqw/hg==" saltValue="lD9IOxs+HSBB/cqbAG9a4w==" spinCount="100000" sheet="1" selectLockedCells="1"/>
  <mergeCells count="25">
    <mergeCell ref="B16:E16"/>
    <mergeCell ref="F16:H16"/>
    <mergeCell ref="F20:G20"/>
    <mergeCell ref="M1:R1"/>
    <mergeCell ref="C3:P4"/>
    <mergeCell ref="L5:M5"/>
    <mergeCell ref="B7:D8"/>
    <mergeCell ref="E7:Q8"/>
    <mergeCell ref="B15:E15"/>
    <mergeCell ref="F15:H15"/>
    <mergeCell ref="F28:G28"/>
    <mergeCell ref="B30:E30"/>
    <mergeCell ref="F30:H30"/>
    <mergeCell ref="B22:E22"/>
    <mergeCell ref="F22:H22"/>
    <mergeCell ref="B23:E23"/>
    <mergeCell ref="F23:H23"/>
    <mergeCell ref="B24:E24"/>
    <mergeCell ref="F24:H24"/>
    <mergeCell ref="F32:H32"/>
    <mergeCell ref="B33:E33"/>
    <mergeCell ref="F33:H33"/>
    <mergeCell ref="B31:E31"/>
    <mergeCell ref="F31:H31"/>
    <mergeCell ref="B32:E32"/>
  </mergeCells>
  <phoneticPr fontId="2"/>
  <dataValidations count="1">
    <dataValidation type="list" allowBlank="1" showInputMessage="1" showErrorMessage="1" sqref="E10" xr:uid="{74358F3E-7E0C-48A1-BDE7-ACCD9C58421F}">
      <formula1>"○,,"</formula1>
    </dataValidation>
  </dataValidations>
  <pageMargins left="0.86614173228346458" right="0.19685039370078741" top="0.62992125984251968" bottom="0.55118110236220474" header="0.51181102362204722" footer="0.51181102362204722"/>
  <pageSetup paperSize="9" orientation="portrait" cellComments="asDisplayed" r:id="rId1"/>
  <headerFooter alignWithMargins="0"/>
  <ignoredErrors>
    <ignoredError sqref="R5 P5 N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50"/>
  <sheetViews>
    <sheetView showGridLines="0" zoomScale="90" zoomScaleNormal="90" workbookViewId="0">
      <selection activeCell="L5" sqref="L5:M5"/>
    </sheetView>
  </sheetViews>
  <sheetFormatPr defaultColWidth="10.625" defaultRowHeight="12"/>
  <cols>
    <col min="1" max="11" width="4.375" style="7" customWidth="1"/>
    <col min="12" max="12" width="2.875" style="7" customWidth="1"/>
    <col min="13" max="13" width="5.875" style="7" customWidth="1"/>
    <col min="14" max="14" width="5.25" style="7" customWidth="1"/>
    <col min="15" max="15" width="5.5" style="7" customWidth="1"/>
    <col min="16" max="16" width="5.25" style="7" customWidth="1"/>
    <col min="17" max="17" width="5.625" style="7" customWidth="1"/>
    <col min="18" max="18" width="3.875" style="7" customWidth="1"/>
    <col min="19" max="16384" width="10.625" style="7"/>
  </cols>
  <sheetData>
    <row r="1" spans="1:18" s="4" customFormat="1" ht="15" customHeight="1">
      <c r="A1" s="3"/>
      <c r="B1" s="3"/>
      <c r="C1" s="3"/>
      <c r="D1" s="3"/>
      <c r="E1" s="3"/>
      <c r="F1" s="3"/>
      <c r="G1" s="3"/>
      <c r="H1" s="3"/>
      <c r="I1" s="3"/>
      <c r="J1" s="3"/>
      <c r="K1" s="3"/>
      <c r="L1" s="3"/>
      <c r="M1" s="87" t="s">
        <v>1</v>
      </c>
      <c r="N1" s="87"/>
      <c r="O1" s="87"/>
      <c r="P1" s="87"/>
      <c r="Q1" s="87"/>
      <c r="R1" s="87"/>
    </row>
    <row r="2" spans="1:18" ht="15" customHeight="1">
      <c r="A2" s="5"/>
      <c r="B2" s="5"/>
      <c r="C2" s="5"/>
      <c r="D2" s="5"/>
      <c r="E2" s="5"/>
      <c r="F2" s="5"/>
      <c r="G2" s="5"/>
      <c r="H2" s="5"/>
      <c r="I2" s="5"/>
      <c r="J2" s="5"/>
      <c r="K2" s="5"/>
      <c r="L2" s="5"/>
      <c r="M2" s="5"/>
      <c r="N2" s="5"/>
      <c r="O2" s="5"/>
      <c r="P2" s="5"/>
      <c r="Q2" s="5"/>
      <c r="R2" s="6" t="s">
        <v>96</v>
      </c>
    </row>
    <row r="3" spans="1:18" ht="18.75" customHeight="1">
      <c r="A3" s="108" t="s">
        <v>8</v>
      </c>
      <c r="B3" s="108"/>
      <c r="C3" s="108"/>
      <c r="D3" s="108"/>
      <c r="E3" s="108"/>
      <c r="F3" s="108"/>
      <c r="G3" s="108"/>
      <c r="H3" s="108"/>
      <c r="I3" s="108"/>
      <c r="J3" s="108"/>
      <c r="K3" s="108"/>
      <c r="L3" s="108"/>
      <c r="M3" s="108"/>
      <c r="N3" s="108"/>
      <c r="O3" s="108"/>
      <c r="P3" s="108"/>
      <c r="Q3" s="108"/>
      <c r="R3" s="108"/>
    </row>
    <row r="4" spans="1:18" ht="18.75" customHeight="1">
      <c r="A4" s="108"/>
      <c r="B4" s="108"/>
      <c r="C4" s="108"/>
      <c r="D4" s="108"/>
      <c r="E4" s="108"/>
      <c r="F4" s="108"/>
      <c r="G4" s="108"/>
      <c r="H4" s="108"/>
      <c r="I4" s="108"/>
      <c r="J4" s="108"/>
      <c r="K4" s="108"/>
      <c r="L4" s="108"/>
      <c r="M4" s="108"/>
      <c r="N4" s="108"/>
      <c r="O4" s="108"/>
      <c r="P4" s="108"/>
      <c r="Q4" s="108"/>
      <c r="R4" s="108"/>
    </row>
    <row r="5" spans="1:18" s="10" customFormat="1" ht="18.75" customHeight="1">
      <c r="L5" s="162">
        <f>'１'!L6</f>
        <v>0</v>
      </c>
      <c r="M5" s="163"/>
      <c r="N5" s="11" t="s">
        <v>109</v>
      </c>
      <c r="O5" s="2">
        <f>'１'!O6</f>
        <v>0</v>
      </c>
      <c r="P5" s="10" t="s">
        <v>110</v>
      </c>
      <c r="Q5" s="2">
        <f>'１'!Q6</f>
        <v>0</v>
      </c>
      <c r="R5" s="10" t="s">
        <v>111</v>
      </c>
    </row>
    <row r="6" spans="1:18" ht="7.5" customHeight="1"/>
    <row r="7" spans="1:18" ht="15.75" customHeight="1">
      <c r="A7" s="98" t="s">
        <v>11</v>
      </c>
      <c r="B7" s="98"/>
      <c r="C7" s="98"/>
      <c r="D7" s="109">
        <f>'１'!E13</f>
        <v>0</v>
      </c>
      <c r="E7" s="110"/>
      <c r="F7" s="110"/>
      <c r="G7" s="110"/>
      <c r="H7" s="110"/>
      <c r="I7" s="110"/>
      <c r="J7" s="110"/>
      <c r="K7" s="110"/>
      <c r="L7" s="110"/>
      <c r="M7" s="110"/>
      <c r="N7" s="110"/>
      <c r="O7" s="110"/>
      <c r="P7" s="110"/>
      <c r="Q7" s="111"/>
    </row>
    <row r="8" spans="1:18" ht="15.75" customHeight="1">
      <c r="A8" s="98"/>
      <c r="B8" s="98"/>
      <c r="C8" s="98"/>
      <c r="D8" s="112"/>
      <c r="E8" s="113"/>
      <c r="F8" s="113"/>
      <c r="G8" s="113"/>
      <c r="H8" s="113"/>
      <c r="I8" s="113"/>
      <c r="J8" s="113"/>
      <c r="K8" s="113"/>
      <c r="L8" s="113"/>
      <c r="M8" s="113"/>
      <c r="N8" s="113"/>
      <c r="O8" s="113"/>
      <c r="P8" s="113"/>
      <c r="Q8" s="114"/>
    </row>
    <row r="9" spans="1:18" ht="11.25" customHeight="1">
      <c r="A9" s="12"/>
      <c r="B9" s="12"/>
      <c r="C9" s="12"/>
    </row>
    <row r="10" spans="1:18" ht="9.75" customHeight="1">
      <c r="E10" s="28"/>
      <c r="O10" s="29"/>
      <c r="P10" s="29"/>
      <c r="Q10" s="29"/>
    </row>
    <row r="11" spans="1:18" ht="18.75" customHeight="1">
      <c r="A11" s="30" t="s">
        <v>26</v>
      </c>
      <c r="O11" s="29"/>
      <c r="R11" s="29"/>
    </row>
    <row r="12" spans="1:18" ht="18.75" customHeight="1">
      <c r="B12" s="7" t="s">
        <v>40</v>
      </c>
      <c r="O12" s="29"/>
      <c r="P12" s="29"/>
      <c r="Q12" s="29"/>
      <c r="R12" s="29"/>
    </row>
    <row r="13" spans="1:18" ht="15" customHeight="1">
      <c r="C13" s="12"/>
      <c r="D13" s="12"/>
      <c r="E13" s="12"/>
      <c r="F13" s="12"/>
      <c r="G13" s="12"/>
      <c r="H13" s="12"/>
      <c r="L13" s="12"/>
      <c r="M13" s="12"/>
      <c r="N13" s="12"/>
      <c r="O13" s="31"/>
      <c r="P13" s="32" t="s">
        <v>15</v>
      </c>
      <c r="Q13" s="32"/>
      <c r="R13" s="29"/>
    </row>
    <row r="14" spans="1:18" ht="15.6" customHeight="1">
      <c r="C14" s="10" t="s">
        <v>4</v>
      </c>
      <c r="D14" s="177"/>
      <c r="E14" s="178"/>
      <c r="F14" s="178"/>
      <c r="G14" s="178"/>
      <c r="H14" s="179"/>
      <c r="I14" s="33" t="s">
        <v>10</v>
      </c>
      <c r="J14" s="12"/>
      <c r="L14" s="34"/>
      <c r="M14" s="183"/>
      <c r="N14" s="184"/>
      <c r="P14" s="171"/>
      <c r="Q14" s="173"/>
    </row>
    <row r="15" spans="1:18" ht="15.6" customHeight="1">
      <c r="C15" s="10"/>
      <c r="D15" s="180"/>
      <c r="E15" s="181"/>
      <c r="F15" s="181"/>
      <c r="G15" s="181"/>
      <c r="H15" s="182"/>
      <c r="I15" s="33" t="s">
        <v>0</v>
      </c>
      <c r="J15" s="12"/>
      <c r="L15" s="34"/>
      <c r="M15" s="185"/>
      <c r="N15" s="186"/>
      <c r="P15" s="174"/>
      <c r="Q15" s="176"/>
    </row>
    <row r="16" spans="1:18" ht="9" customHeight="1">
      <c r="C16" s="12"/>
      <c r="D16" s="12"/>
      <c r="E16" s="12"/>
      <c r="F16" s="12"/>
      <c r="G16" s="12"/>
      <c r="H16" s="12"/>
      <c r="L16" s="12"/>
      <c r="M16" s="12"/>
      <c r="N16" s="12"/>
      <c r="P16" s="31"/>
      <c r="Q16" s="31"/>
    </row>
    <row r="17" spans="1:17" ht="15.6" customHeight="1">
      <c r="C17" s="10" t="s">
        <v>4</v>
      </c>
      <c r="D17" s="177"/>
      <c r="E17" s="178"/>
      <c r="F17" s="178"/>
      <c r="G17" s="178"/>
      <c r="H17" s="179"/>
      <c r="I17" s="33" t="s">
        <v>10</v>
      </c>
      <c r="J17" s="12"/>
      <c r="L17" s="34"/>
      <c r="M17" s="183"/>
      <c r="N17" s="184"/>
      <c r="P17" s="171"/>
      <c r="Q17" s="173"/>
    </row>
    <row r="18" spans="1:17" ht="15.6" customHeight="1">
      <c r="C18" s="10"/>
      <c r="D18" s="180"/>
      <c r="E18" s="181"/>
      <c r="F18" s="181"/>
      <c r="G18" s="181"/>
      <c r="H18" s="182"/>
      <c r="I18" s="33" t="s">
        <v>0</v>
      </c>
      <c r="J18" s="12"/>
      <c r="L18" s="34"/>
      <c r="M18" s="185"/>
      <c r="N18" s="186"/>
      <c r="P18" s="174"/>
      <c r="Q18" s="176"/>
    </row>
    <row r="19" spans="1:17" ht="9" customHeight="1">
      <c r="C19" s="12"/>
      <c r="D19" s="12"/>
      <c r="E19" s="12"/>
      <c r="F19" s="12"/>
      <c r="G19" s="12"/>
      <c r="H19" s="12"/>
      <c r="L19" s="12"/>
      <c r="M19" s="12"/>
      <c r="N19" s="12"/>
      <c r="P19" s="31"/>
      <c r="Q19" s="31"/>
    </row>
    <row r="20" spans="1:17" ht="15.6" customHeight="1">
      <c r="C20" s="10" t="s">
        <v>4</v>
      </c>
      <c r="D20" s="177"/>
      <c r="E20" s="178"/>
      <c r="F20" s="178"/>
      <c r="G20" s="178"/>
      <c r="H20" s="179"/>
      <c r="I20" s="33" t="s">
        <v>10</v>
      </c>
      <c r="J20" s="12"/>
      <c r="L20" s="34"/>
      <c r="M20" s="183"/>
      <c r="N20" s="184"/>
      <c r="P20" s="171"/>
      <c r="Q20" s="173"/>
    </row>
    <row r="21" spans="1:17" ht="15.6" customHeight="1">
      <c r="C21" s="10"/>
      <c r="D21" s="180"/>
      <c r="E21" s="181"/>
      <c r="F21" s="181"/>
      <c r="G21" s="181"/>
      <c r="H21" s="182"/>
      <c r="I21" s="33" t="s">
        <v>0</v>
      </c>
      <c r="J21" s="12"/>
      <c r="L21" s="34"/>
      <c r="M21" s="185"/>
      <c r="N21" s="186"/>
      <c r="P21" s="174"/>
      <c r="Q21" s="176"/>
    </row>
    <row r="22" spans="1:17" ht="9" customHeight="1">
      <c r="C22" s="12"/>
      <c r="D22" s="12"/>
      <c r="E22" s="12"/>
      <c r="F22" s="12"/>
      <c r="G22" s="12"/>
      <c r="H22" s="12"/>
      <c r="L22" s="12"/>
      <c r="M22" s="12"/>
      <c r="N22" s="12"/>
      <c r="P22" s="31"/>
      <c r="Q22" s="31"/>
    </row>
    <row r="23" spans="1:17" ht="15.6" customHeight="1">
      <c r="C23" s="10" t="s">
        <v>4</v>
      </c>
      <c r="D23" s="177"/>
      <c r="E23" s="178"/>
      <c r="F23" s="178"/>
      <c r="G23" s="178"/>
      <c r="H23" s="179"/>
      <c r="I23" s="33" t="s">
        <v>10</v>
      </c>
      <c r="J23" s="12"/>
      <c r="L23" s="34"/>
      <c r="M23" s="183"/>
      <c r="N23" s="184"/>
      <c r="P23" s="171"/>
      <c r="Q23" s="173"/>
    </row>
    <row r="24" spans="1:17" ht="15.6" customHeight="1">
      <c r="C24" s="10"/>
      <c r="D24" s="180"/>
      <c r="E24" s="181"/>
      <c r="F24" s="181"/>
      <c r="G24" s="181"/>
      <c r="H24" s="182"/>
      <c r="I24" s="33" t="s">
        <v>0</v>
      </c>
      <c r="J24" s="12"/>
      <c r="L24" s="34"/>
      <c r="M24" s="185"/>
      <c r="N24" s="186"/>
      <c r="P24" s="174"/>
      <c r="Q24" s="176"/>
    </row>
    <row r="25" spans="1:17" ht="8.25" customHeight="1">
      <c r="C25" s="10"/>
      <c r="D25" s="12"/>
      <c r="E25" s="12"/>
      <c r="F25" s="12"/>
      <c r="G25" s="12"/>
      <c r="H25" s="12"/>
      <c r="I25" s="12"/>
      <c r="J25" s="12"/>
      <c r="M25" s="35"/>
      <c r="N25" s="35"/>
      <c r="P25" s="36"/>
      <c r="Q25" s="36"/>
    </row>
    <row r="26" spans="1:17" ht="17.25" customHeight="1">
      <c r="C26" s="37" t="s">
        <v>36</v>
      </c>
      <c r="D26" s="12"/>
      <c r="E26" s="12"/>
      <c r="F26" s="12"/>
      <c r="G26" s="12"/>
      <c r="H26" s="12"/>
      <c r="I26" s="12"/>
      <c r="J26" s="12"/>
      <c r="M26" s="35"/>
      <c r="N26" s="35"/>
      <c r="P26" s="36"/>
      <c r="Q26" s="36"/>
    </row>
    <row r="27" spans="1:17" ht="7.5" customHeight="1">
      <c r="L27" s="12"/>
      <c r="M27" s="12"/>
      <c r="N27" s="12"/>
      <c r="O27" s="29"/>
      <c r="P27" s="29"/>
      <c r="Q27" s="29"/>
    </row>
    <row r="28" spans="1:17" ht="20.25" customHeight="1">
      <c r="D28" s="38" t="s">
        <v>31</v>
      </c>
      <c r="J28" s="81"/>
      <c r="K28" s="83"/>
      <c r="M28" s="29" t="s">
        <v>32</v>
      </c>
      <c r="P28" s="29"/>
      <c r="Q28" s="29"/>
    </row>
    <row r="29" spans="1:17" ht="12" customHeight="1">
      <c r="L29" s="12"/>
      <c r="M29" s="12"/>
      <c r="N29" s="12"/>
      <c r="O29" s="29"/>
      <c r="P29" s="29"/>
      <c r="Q29" s="29"/>
    </row>
    <row r="30" spans="1:17" ht="16.5" customHeight="1">
      <c r="A30" s="30" t="s">
        <v>17</v>
      </c>
    </row>
    <row r="31" spans="1:17" ht="16.5" customHeight="1">
      <c r="B31" s="7" t="s">
        <v>128</v>
      </c>
    </row>
    <row r="32" spans="1:17" ht="16.5" customHeight="1">
      <c r="B32" s="80" t="s">
        <v>133</v>
      </c>
    </row>
    <row r="33" spans="1:17" ht="16.5" customHeight="1">
      <c r="B33" s="7" t="s">
        <v>39</v>
      </c>
      <c r="L33" s="12"/>
      <c r="M33" s="12"/>
      <c r="N33" s="28"/>
      <c r="O33" s="28"/>
      <c r="P33" s="28"/>
      <c r="Q33" s="28"/>
    </row>
    <row r="34" spans="1:17" ht="18.75" customHeight="1">
      <c r="L34" s="7" t="s">
        <v>25</v>
      </c>
      <c r="O34" s="28"/>
      <c r="Q34" s="28" t="s">
        <v>24</v>
      </c>
    </row>
    <row r="35" spans="1:17" ht="17.25" customHeight="1">
      <c r="B35" s="39"/>
      <c r="C35" s="10" t="s">
        <v>4</v>
      </c>
      <c r="D35" s="177"/>
      <c r="E35" s="178"/>
      <c r="F35" s="178"/>
      <c r="G35" s="178"/>
      <c r="H35" s="179"/>
      <c r="I35" s="12"/>
      <c r="J35" s="12"/>
      <c r="K35" s="28" t="s">
        <v>14</v>
      </c>
      <c r="L35" s="171"/>
      <c r="M35" s="172"/>
      <c r="N35" s="173"/>
      <c r="O35" s="40"/>
      <c r="P35" s="171"/>
      <c r="Q35" s="173"/>
    </row>
    <row r="36" spans="1:17" ht="17.25" customHeight="1">
      <c r="A36" s="39"/>
      <c r="B36" s="39"/>
      <c r="C36" s="10"/>
      <c r="D36" s="180"/>
      <c r="E36" s="181"/>
      <c r="F36" s="181"/>
      <c r="G36" s="181"/>
      <c r="H36" s="182"/>
      <c r="I36" s="12"/>
      <c r="J36" s="12"/>
      <c r="L36" s="174"/>
      <c r="M36" s="175"/>
      <c r="N36" s="176"/>
      <c r="O36" s="40"/>
      <c r="P36" s="174"/>
      <c r="Q36" s="176"/>
    </row>
    <row r="37" spans="1:17" ht="9" customHeight="1">
      <c r="C37" s="12"/>
      <c r="D37" s="12"/>
      <c r="E37" s="12"/>
      <c r="F37" s="12"/>
      <c r="G37" s="12"/>
      <c r="H37" s="12"/>
      <c r="I37" s="12"/>
      <c r="J37" s="12"/>
      <c r="K37" s="12"/>
      <c r="L37" s="12"/>
      <c r="M37" s="12"/>
      <c r="N37" s="12"/>
      <c r="O37" s="31"/>
      <c r="P37" s="31"/>
      <c r="Q37" s="31"/>
    </row>
    <row r="38" spans="1:17" ht="17.25" customHeight="1">
      <c r="A38" s="28"/>
      <c r="B38" s="28"/>
      <c r="C38" s="10" t="s">
        <v>4</v>
      </c>
      <c r="D38" s="177"/>
      <c r="E38" s="178"/>
      <c r="F38" s="178"/>
      <c r="G38" s="178"/>
      <c r="H38" s="179"/>
      <c r="I38" s="12"/>
      <c r="J38" s="12"/>
      <c r="K38" s="28" t="s">
        <v>14</v>
      </c>
      <c r="L38" s="171"/>
      <c r="M38" s="172"/>
      <c r="N38" s="173"/>
      <c r="O38" s="40"/>
      <c r="P38" s="171"/>
      <c r="Q38" s="173"/>
    </row>
    <row r="39" spans="1:17" ht="17.25" customHeight="1">
      <c r="A39" s="28"/>
      <c r="B39" s="28"/>
      <c r="C39" s="10"/>
      <c r="D39" s="180"/>
      <c r="E39" s="181"/>
      <c r="F39" s="181"/>
      <c r="G39" s="181"/>
      <c r="H39" s="182"/>
      <c r="I39" s="12"/>
      <c r="J39" s="12"/>
      <c r="L39" s="174"/>
      <c r="M39" s="175"/>
      <c r="N39" s="176"/>
      <c r="O39" s="40"/>
      <c r="P39" s="174"/>
      <c r="Q39" s="176"/>
    </row>
    <row r="40" spans="1:17" ht="9" customHeight="1">
      <c r="A40" s="41"/>
      <c r="B40" s="41"/>
      <c r="C40" s="12"/>
      <c r="D40" s="12"/>
      <c r="E40" s="12"/>
      <c r="F40" s="12"/>
      <c r="G40" s="12"/>
      <c r="H40" s="12"/>
      <c r="I40" s="12"/>
      <c r="J40" s="12"/>
      <c r="K40" s="12"/>
      <c r="L40" s="12"/>
      <c r="M40" s="12"/>
      <c r="N40" s="12"/>
      <c r="O40" s="31"/>
      <c r="P40" s="31"/>
      <c r="Q40" s="31"/>
    </row>
    <row r="41" spans="1:17" ht="17.25" customHeight="1">
      <c r="A41" s="41"/>
      <c r="B41" s="41"/>
      <c r="C41" s="10" t="s">
        <v>4</v>
      </c>
      <c r="D41" s="177"/>
      <c r="E41" s="178"/>
      <c r="F41" s="178"/>
      <c r="G41" s="178"/>
      <c r="H41" s="179"/>
      <c r="I41" s="12"/>
      <c r="J41" s="12"/>
      <c r="K41" s="28" t="s">
        <v>14</v>
      </c>
      <c r="L41" s="171"/>
      <c r="M41" s="172"/>
      <c r="N41" s="173"/>
      <c r="O41" s="40"/>
      <c r="P41" s="171"/>
      <c r="Q41" s="173"/>
    </row>
    <row r="42" spans="1:17" ht="17.25" customHeight="1">
      <c r="A42" s="41"/>
      <c r="B42" s="41"/>
      <c r="C42" s="10"/>
      <c r="D42" s="180"/>
      <c r="E42" s="181"/>
      <c r="F42" s="181"/>
      <c r="G42" s="181"/>
      <c r="H42" s="182"/>
      <c r="I42" s="12"/>
      <c r="J42" s="12"/>
      <c r="L42" s="174"/>
      <c r="M42" s="175"/>
      <c r="N42" s="176"/>
      <c r="O42" s="40"/>
      <c r="P42" s="174"/>
      <c r="Q42" s="176"/>
    </row>
    <row r="43" spans="1:17" ht="7.5" customHeight="1">
      <c r="A43" s="28"/>
      <c r="B43" s="28"/>
      <c r="C43" s="28"/>
      <c r="D43" s="28"/>
      <c r="E43" s="12"/>
      <c r="F43" s="12"/>
      <c r="G43" s="12"/>
      <c r="H43" s="12"/>
      <c r="I43" s="12"/>
      <c r="J43" s="12"/>
      <c r="K43" s="12"/>
      <c r="L43" s="42"/>
      <c r="M43" s="42"/>
      <c r="N43" s="42"/>
      <c r="O43" s="10"/>
      <c r="P43" s="10"/>
      <c r="Q43" s="10"/>
    </row>
    <row r="44" spans="1:17" ht="12.75" customHeight="1">
      <c r="C44" s="37" t="s">
        <v>37</v>
      </c>
      <c r="D44" s="28"/>
      <c r="E44" s="12"/>
      <c r="F44" s="12"/>
      <c r="G44" s="12"/>
      <c r="H44" s="12"/>
      <c r="I44" s="12"/>
      <c r="J44" s="12"/>
      <c r="K44" s="12"/>
      <c r="L44" s="42"/>
      <c r="M44" s="42"/>
      <c r="N44" s="42"/>
      <c r="O44" s="10"/>
      <c r="P44" s="10"/>
      <c r="Q44" s="10"/>
    </row>
    <row r="45" spans="1:17" ht="16.5" customHeight="1">
      <c r="E45" s="28"/>
      <c r="O45" s="29"/>
      <c r="P45" s="29"/>
      <c r="Q45" s="29"/>
    </row>
    <row r="46" spans="1:17" ht="16.5" customHeight="1">
      <c r="E46" s="28"/>
      <c r="O46" s="29"/>
      <c r="P46" s="29"/>
      <c r="Q46" s="29"/>
    </row>
    <row r="47" spans="1:17" ht="18.75" customHeight="1">
      <c r="A47" s="38" t="s">
        <v>23</v>
      </c>
    </row>
    <row r="48" spans="1:17" ht="11.25" customHeight="1">
      <c r="E48" s="28"/>
    </row>
    <row r="49" spans="4:16" ht="32.25" customHeight="1">
      <c r="D49" s="28" t="s">
        <v>79</v>
      </c>
      <c r="E49" s="168"/>
      <c r="F49" s="169"/>
      <c r="G49" s="169"/>
      <c r="H49" s="169"/>
      <c r="I49" s="169"/>
      <c r="J49" s="169"/>
      <c r="K49" s="169"/>
      <c r="L49" s="170"/>
      <c r="N49" s="43" t="s">
        <v>78</v>
      </c>
      <c r="O49" s="21" t="s">
        <v>77</v>
      </c>
      <c r="P49" s="21"/>
    </row>
    <row r="50" spans="4:16" ht="21.75" customHeight="1">
      <c r="E50" s="44" t="s">
        <v>97</v>
      </c>
    </row>
  </sheetData>
  <sheetProtection algorithmName="SHA-512" hashValue="UDTHGKV/ZdyhxspjVQu/khvKBA/ExpClS7g7h1DBUabJEeXRpoB/TPd4GLIkwSz0OcBlrq/Ks9QVHZ9tcu6SAg==" saltValue="ipIbGwfdCg+wy8p1yb7T0A==" spinCount="100000" sheet="1" selectLockedCells="1"/>
  <mergeCells count="28">
    <mergeCell ref="P35:Q36"/>
    <mergeCell ref="P38:Q39"/>
    <mergeCell ref="P14:Q15"/>
    <mergeCell ref="P41:Q42"/>
    <mergeCell ref="D23:H24"/>
    <mergeCell ref="M23:N24"/>
    <mergeCell ref="P23:Q24"/>
    <mergeCell ref="M20:N21"/>
    <mergeCell ref="P17:Q18"/>
    <mergeCell ref="P20:Q21"/>
    <mergeCell ref="D14:H15"/>
    <mergeCell ref="M14:N15"/>
    <mergeCell ref="M17:N18"/>
    <mergeCell ref="D41:H42"/>
    <mergeCell ref="D35:H36"/>
    <mergeCell ref="D38:H39"/>
    <mergeCell ref="M1:R1"/>
    <mergeCell ref="A7:C8"/>
    <mergeCell ref="D7:Q8"/>
    <mergeCell ref="A3:R4"/>
    <mergeCell ref="L5:M5"/>
    <mergeCell ref="E49:L49"/>
    <mergeCell ref="L35:N36"/>
    <mergeCell ref="L38:N39"/>
    <mergeCell ref="L41:N42"/>
    <mergeCell ref="D17:H18"/>
    <mergeCell ref="D20:H21"/>
    <mergeCell ref="J28:K28"/>
  </mergeCells>
  <phoneticPr fontId="2"/>
  <pageMargins left="0.78740157480314965" right="0.78740157480314965" top="0.98425196850393704" bottom="0.98425196850393704" header="0.51181102362204722" footer="0.51181102362204722"/>
  <pageSetup paperSize="9" scale="97" orientation="portrait" r:id="rId1"/>
  <headerFooter alignWithMargins="0"/>
  <ignoredErrors>
    <ignoredError sqref="D7 L5:R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vt:lpstr>
      <vt:lpstr>2</vt:lpstr>
      <vt:lpstr>3 (既存認定施設用)</vt:lpstr>
      <vt:lpstr>3（新規施設用）</vt:lpstr>
      <vt:lpstr>4</vt:lpstr>
      <vt:lpstr>'１'!Print_Area</vt:lpstr>
      <vt:lpstr>'2'!Print_Area</vt:lpstr>
      <vt:lpstr>'3 (既存認定施設用)'!Print_Area</vt:lpstr>
      <vt:lpstr>'3（新規施設用）'!Print_Area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jats_20</cp:lastModifiedBy>
  <cp:lastPrinted>2024-12-20T08:07:50Z</cp:lastPrinted>
  <dcterms:created xsi:type="dcterms:W3CDTF">2008-08-01T01:56:53Z</dcterms:created>
  <dcterms:modified xsi:type="dcterms:W3CDTF">2024-12-20T08:29:20Z</dcterms:modified>
</cp:coreProperties>
</file>