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kakanuser3\Google ドライブ\MI_Data\Data21\HP21\"/>
    </mc:Choice>
  </mc:AlternateContent>
  <bookViews>
    <workbookView xWindow="0" yWindow="0" windowWidth="19710" windowHeight="9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6" i="1" s="1"/>
  <c r="D12" i="1"/>
  <c r="C12" i="1"/>
  <c r="C16" i="1" l="1"/>
  <c r="D14" i="1"/>
  <c r="C14" i="1"/>
  <c r="B13" i="1"/>
  <c r="D8" i="1"/>
  <c r="D6" i="1" s="1"/>
  <c r="D5" i="1" s="1"/>
  <c r="C8" i="1"/>
  <c r="C6" i="1" s="1"/>
  <c r="D4" i="1"/>
  <c r="C4" i="1"/>
  <c r="B7" i="1"/>
  <c r="B5" i="1" s="1"/>
  <c r="C5" i="1" l="1"/>
  <c r="D13" i="1"/>
  <c r="C13" i="1"/>
</calcChain>
</file>

<file path=xl/sharedStrings.xml><?xml version="1.0" encoding="utf-8"?>
<sst xmlns="http://schemas.openxmlformats.org/spreadsheetml/2006/main" count="19" uniqueCount="9">
  <si>
    <t>65歳以上</t>
    <rPh sb="2" eb="3">
      <t>サイ</t>
    </rPh>
    <rPh sb="3" eb="5">
      <t>イジョウ</t>
    </rPh>
    <phoneticPr fontId="1"/>
  </si>
  <si>
    <t>接種者数</t>
    <rPh sb="0" eb="3">
      <t>セッシュシャ</t>
    </rPh>
    <rPh sb="3" eb="4">
      <t>スウ</t>
    </rPh>
    <phoneticPr fontId="1"/>
  </si>
  <si>
    <t>65歳未満</t>
    <rPh sb="2" eb="3">
      <t>サイ</t>
    </rPh>
    <rPh sb="3" eb="5">
      <t>ミマン</t>
    </rPh>
    <phoneticPr fontId="1"/>
  </si>
  <si>
    <t>全人口</t>
    <rPh sb="0" eb="3">
      <t>ゼンジンコウ</t>
    </rPh>
    <phoneticPr fontId="1"/>
  </si>
  <si>
    <t>1回目以上</t>
    <rPh sb="1" eb="3">
      <t>カイメ</t>
    </rPh>
    <rPh sb="3" eb="5">
      <t>イジョウ</t>
    </rPh>
    <phoneticPr fontId="1"/>
  </si>
  <si>
    <t>2回目済</t>
    <rPh sb="1" eb="3">
      <t>カイメ</t>
    </rPh>
    <rPh sb="3" eb="4">
      <t>ス</t>
    </rPh>
    <phoneticPr fontId="1"/>
  </si>
  <si>
    <t>人数の単位は万人。2020年9月15日現在高齢者人口は3617万人。総人口に占める割合は28.7％</t>
    <rPh sb="0" eb="2">
      <t>ニンズウ</t>
    </rPh>
    <rPh sb="3" eb="5">
      <t>タンイ</t>
    </rPh>
    <rPh sb="6" eb="8">
      <t>マンニン</t>
    </rPh>
    <phoneticPr fontId="1"/>
  </si>
  <si>
    <t>接種率データはワクチン接種状況ダッシュボードによる</t>
    <rPh sb="0" eb="3">
      <t>セッシュリツ</t>
    </rPh>
    <phoneticPr fontId="1"/>
  </si>
  <si>
    <t>https://cio.go.jp/c19vaccine_dashboard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</si>
</sst>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14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Border="1">
      <alignment vertical="center"/>
    </xf>
    <xf numFmtId="176" fontId="5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7" fontId="5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o.go.jp/c19vaccine_dashbo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K23" sqref="K23"/>
    </sheetView>
  </sheetViews>
  <sheetFormatPr defaultRowHeight="13.5" x14ac:dyDescent="0.15"/>
  <cols>
    <col min="1" max="1" width="11.375" customWidth="1"/>
    <col min="3" max="3" width="11.125" customWidth="1"/>
    <col min="4" max="4" width="10.125" customWidth="1"/>
  </cols>
  <sheetData>
    <row r="1" spans="1:8" ht="15" thickBot="1" x14ac:dyDescent="0.2">
      <c r="A1" s="1"/>
      <c r="B1" s="1"/>
      <c r="C1" s="1"/>
      <c r="D1" s="1"/>
      <c r="E1" s="1"/>
      <c r="F1" s="1"/>
      <c r="G1" s="1"/>
      <c r="H1" s="1"/>
    </row>
    <row r="2" spans="1:8" ht="14.25" x14ac:dyDescent="0.15">
      <c r="A2" s="2">
        <v>44408</v>
      </c>
      <c r="B2" s="3"/>
      <c r="C2" s="3" t="s">
        <v>4</v>
      </c>
      <c r="D2" s="3" t="s">
        <v>5</v>
      </c>
      <c r="E2" s="1"/>
      <c r="F2" s="1"/>
      <c r="G2" s="1"/>
      <c r="H2" s="1"/>
    </row>
    <row r="3" spans="1:8" ht="14.25" x14ac:dyDescent="0.15">
      <c r="A3" s="4" t="s">
        <v>0</v>
      </c>
      <c r="B3" s="5">
        <v>3617</v>
      </c>
      <c r="C3" s="6">
        <v>0.87250000000000005</v>
      </c>
      <c r="D3" s="6">
        <v>0.78580000000000005</v>
      </c>
      <c r="E3" s="1"/>
      <c r="F3" s="1"/>
      <c r="G3" s="1"/>
      <c r="H3" s="1"/>
    </row>
    <row r="4" spans="1:8" ht="14.25" x14ac:dyDescent="0.15">
      <c r="A4" s="7" t="s">
        <v>1</v>
      </c>
      <c r="B4" s="4"/>
      <c r="C4" s="5">
        <f>B3*C3</f>
        <v>3155.8325</v>
      </c>
      <c r="D4" s="5">
        <f>B3*D3</f>
        <v>2842.2386000000001</v>
      </c>
      <c r="E4" s="1"/>
      <c r="F4" s="1"/>
      <c r="G4" s="1"/>
      <c r="H4" s="1"/>
    </row>
    <row r="5" spans="1:8" ht="14.25" x14ac:dyDescent="0.15">
      <c r="A5" s="4" t="s">
        <v>2</v>
      </c>
      <c r="B5" s="5">
        <f>B7-B3</f>
        <v>8985.7874564459944</v>
      </c>
      <c r="C5" s="8">
        <f>C6/B5</f>
        <v>0.15623071528751759</v>
      </c>
      <c r="D5" s="8">
        <f>D6/B5</f>
        <v>4.7931837307152857E-2</v>
      </c>
      <c r="E5" s="1"/>
      <c r="F5" s="1"/>
      <c r="G5" s="1"/>
      <c r="H5" s="1"/>
    </row>
    <row r="6" spans="1:8" ht="14.25" x14ac:dyDescent="0.15">
      <c r="A6" s="7" t="s">
        <v>1</v>
      </c>
      <c r="B6" s="4"/>
      <c r="C6" s="9">
        <f>C8-C4</f>
        <v>1403.856001742161</v>
      </c>
      <c r="D6" s="9">
        <f>D8-D4</f>
        <v>430.70530243902431</v>
      </c>
      <c r="E6" s="1"/>
      <c r="F6" s="1"/>
      <c r="G6" s="1"/>
      <c r="H6" s="1"/>
    </row>
    <row r="7" spans="1:8" ht="14.25" x14ac:dyDescent="0.15">
      <c r="A7" s="4" t="s">
        <v>3</v>
      </c>
      <c r="B7" s="5">
        <f>3617/0.287</f>
        <v>12602.787456445994</v>
      </c>
      <c r="C7" s="6">
        <v>0.36180000000000001</v>
      </c>
      <c r="D7" s="6">
        <v>0.25969999999999999</v>
      </c>
      <c r="E7" s="1"/>
      <c r="F7" s="1"/>
      <c r="G7" s="1"/>
      <c r="H7" s="1"/>
    </row>
    <row r="8" spans="1:8" ht="15" thickBot="1" x14ac:dyDescent="0.2">
      <c r="A8" s="10" t="s">
        <v>1</v>
      </c>
      <c r="B8" s="11"/>
      <c r="C8" s="12">
        <f>B7*C7</f>
        <v>4559.688501742161</v>
      </c>
      <c r="D8" s="12">
        <f>B7*D7</f>
        <v>3272.9439024390244</v>
      </c>
      <c r="E8" s="1"/>
      <c r="F8" s="1"/>
      <c r="G8" s="1"/>
      <c r="H8" s="1"/>
    </row>
    <row r="9" spans="1:8" ht="15" thickBot="1" x14ac:dyDescent="0.2">
      <c r="A9" s="13"/>
      <c r="B9" s="13"/>
      <c r="C9" s="13"/>
      <c r="D9" s="13"/>
      <c r="E9" s="1"/>
      <c r="F9" s="1"/>
      <c r="G9" s="1"/>
      <c r="H9" s="1"/>
    </row>
    <row r="10" spans="1:8" ht="14.25" x14ac:dyDescent="0.15">
      <c r="A10" s="2">
        <v>44422</v>
      </c>
      <c r="B10" s="3"/>
      <c r="C10" s="3" t="s">
        <v>4</v>
      </c>
      <c r="D10" s="3" t="s">
        <v>5</v>
      </c>
      <c r="E10" s="1"/>
      <c r="F10" s="1"/>
      <c r="G10" s="1"/>
      <c r="H10" s="1"/>
    </row>
    <row r="11" spans="1:8" ht="14.25" x14ac:dyDescent="0.15">
      <c r="A11" s="4" t="s">
        <v>0</v>
      </c>
      <c r="B11" s="5">
        <v>3617</v>
      </c>
      <c r="C11" s="6">
        <v>0.8821</v>
      </c>
      <c r="D11" s="6">
        <v>0.83760000000000001</v>
      </c>
      <c r="E11" s="1"/>
      <c r="F11" s="1"/>
      <c r="G11" s="1"/>
      <c r="H11" s="1"/>
    </row>
    <row r="12" spans="1:8" ht="14.25" x14ac:dyDescent="0.15">
      <c r="A12" s="7" t="s">
        <v>1</v>
      </c>
      <c r="B12" s="4"/>
      <c r="C12" s="5">
        <f>B11*C11</f>
        <v>3190.5556999999999</v>
      </c>
      <c r="D12" s="5">
        <f>B11*D11</f>
        <v>3029.5992000000001</v>
      </c>
      <c r="E12" s="1"/>
      <c r="F12" s="1"/>
      <c r="G12" s="1"/>
      <c r="H12" s="1"/>
    </row>
    <row r="13" spans="1:8" ht="14.25" x14ac:dyDescent="0.15">
      <c r="A13" s="4" t="s">
        <v>2</v>
      </c>
      <c r="B13" s="5">
        <f>B15-B11</f>
        <v>8985.7874564459944</v>
      </c>
      <c r="C13" s="8">
        <f>C14/B13</f>
        <v>0.21449831697054708</v>
      </c>
      <c r="D13" s="8">
        <f>D14/B13</f>
        <v>9.6365778401122024E-2</v>
      </c>
      <c r="E13" s="1"/>
      <c r="F13" s="1"/>
      <c r="G13" s="1"/>
      <c r="H13" s="1"/>
    </row>
    <row r="14" spans="1:8" ht="14.25" x14ac:dyDescent="0.15">
      <c r="A14" s="7" t="s">
        <v>1</v>
      </c>
      <c r="B14" s="4"/>
      <c r="C14" s="9">
        <f>C16-C12</f>
        <v>1927.4362860627189</v>
      </c>
      <c r="D14" s="9">
        <f>D16-D12</f>
        <v>865.92240278745658</v>
      </c>
      <c r="E14" s="1"/>
      <c r="F14" s="1"/>
      <c r="G14" s="1"/>
      <c r="H14" s="1"/>
    </row>
    <row r="15" spans="1:8" ht="14.25" x14ac:dyDescent="0.15">
      <c r="A15" s="4" t="s">
        <v>3</v>
      </c>
      <c r="B15" s="5">
        <f>3617/0.287</f>
        <v>12602.787456445994</v>
      </c>
      <c r="C15" s="6">
        <v>0.40610000000000002</v>
      </c>
      <c r="D15" s="6">
        <v>0.30909999999999999</v>
      </c>
      <c r="E15" s="1"/>
      <c r="F15" s="1"/>
      <c r="G15" s="1"/>
      <c r="H15" s="1"/>
    </row>
    <row r="16" spans="1:8" ht="15" thickBot="1" x14ac:dyDescent="0.2">
      <c r="A16" s="10" t="s">
        <v>1</v>
      </c>
      <c r="B16" s="11"/>
      <c r="C16" s="12">
        <f>B15*C15</f>
        <v>5117.9919860627188</v>
      </c>
      <c r="D16" s="12">
        <f>B15*D15</f>
        <v>3895.5216027874567</v>
      </c>
      <c r="E16" s="1"/>
      <c r="F16" s="1"/>
      <c r="G16" s="1"/>
      <c r="H16" s="1"/>
    </row>
    <row r="17" spans="1:8" ht="14.25" x14ac:dyDescent="0.15">
      <c r="A17" s="1"/>
      <c r="B17" s="1"/>
      <c r="C17" s="1"/>
      <c r="D17" s="1"/>
      <c r="E17" s="1"/>
      <c r="F17" s="1"/>
      <c r="G17" s="1"/>
      <c r="H17" s="1"/>
    </row>
    <row r="18" spans="1:8" ht="14.25" x14ac:dyDescent="0.15">
      <c r="A18" s="14" t="s">
        <v>6</v>
      </c>
      <c r="B18" s="1"/>
      <c r="C18" s="1"/>
      <c r="D18" s="1"/>
      <c r="E18" s="1"/>
      <c r="F18" s="1"/>
      <c r="G18" s="1"/>
      <c r="H18" s="1"/>
    </row>
    <row r="19" spans="1:8" ht="14.25" x14ac:dyDescent="0.15">
      <c r="A19" s="1" t="s">
        <v>7</v>
      </c>
      <c r="B19" s="1"/>
      <c r="C19" s="1"/>
      <c r="D19" s="1"/>
      <c r="E19" s="1"/>
      <c r="F19" s="1"/>
      <c r="G19" s="1"/>
      <c r="H19" s="1"/>
    </row>
    <row r="20" spans="1:8" ht="14.25" x14ac:dyDescent="0.15">
      <c r="A20" s="15" t="s">
        <v>8</v>
      </c>
      <c r="B20" s="1"/>
      <c r="C20" s="1"/>
      <c r="D20" s="1"/>
      <c r="E20" s="1"/>
      <c r="F20" s="1"/>
      <c r="G20" s="1"/>
      <c r="H20" s="1"/>
    </row>
    <row r="21" spans="1:8" ht="14.25" x14ac:dyDescent="0.15">
      <c r="A21" s="1"/>
      <c r="B21" s="1"/>
      <c r="C21" s="1"/>
      <c r="D21" s="1"/>
      <c r="E21" s="1"/>
      <c r="F21" s="1"/>
      <c r="G21" s="1"/>
      <c r="H21" s="1"/>
    </row>
    <row r="22" spans="1:8" ht="14.25" x14ac:dyDescent="0.15">
      <c r="A22" s="1"/>
      <c r="B22" s="1"/>
      <c r="C22" s="1"/>
      <c r="D22" s="1"/>
      <c r="E22" s="1"/>
      <c r="F22" s="1"/>
      <c r="G22" s="1"/>
      <c r="H22" s="1"/>
    </row>
    <row r="23" spans="1:8" ht="14.25" x14ac:dyDescent="0.15">
      <c r="A23" s="1"/>
      <c r="B23" s="1"/>
      <c r="C23" s="1"/>
      <c r="D23" s="1"/>
      <c r="E23" s="1"/>
      <c r="F23" s="1"/>
      <c r="G23" s="1"/>
      <c r="H23" s="1"/>
    </row>
    <row r="24" spans="1:8" ht="14.25" x14ac:dyDescent="0.15">
      <c r="A24" s="1"/>
      <c r="B24" s="1"/>
      <c r="C24" s="1"/>
      <c r="D24" s="1"/>
      <c r="E24" s="1"/>
      <c r="F24" s="1"/>
      <c r="G24" s="1"/>
      <c r="H24" s="1"/>
    </row>
  </sheetData>
  <phoneticPr fontId="1"/>
  <hyperlinks>
    <hyperlink ref="A20" r:id="rId1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takakanuser3</dc:creator>
  <cp:lastModifiedBy>takakanuser3</cp:lastModifiedBy>
  <dcterms:created xsi:type="dcterms:W3CDTF">2021-08-15T23:38:26Z</dcterms:created>
  <dcterms:modified xsi:type="dcterms:W3CDTF">2021-08-16T04:40:09Z</dcterms:modified>
</cp:coreProperties>
</file>